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JLA-FILE-SERVER\personal\研修事業委員会\ステップアップ研修\2026LIST1\開催案内\"/>
    </mc:Choice>
  </mc:AlternateContent>
  <xr:revisionPtr revIDLastSave="0" documentId="13_ncr:1_{89FF6A33-D493-4330-9C8E-6092F0233089}" xr6:coauthVersionLast="47" xr6:coauthVersionMax="47" xr10:uidLastSave="{00000000-0000-0000-0000-000000000000}"/>
  <workbookProtection workbookAlgorithmName="SHA-512" workbookHashValue="shDndaIT+wwJM1doysShZcq/I8E+mgG18bMnEWT+toPNQTVPMalXfgJtEAldCsgVuDG2EKRngmGzeWgRGHQ1Pg==" workbookSaltValue="8dwNjdwYiUoXbffeqczPrA==" workbookSpinCount="100000" lockStructure="1"/>
  <bookViews>
    <workbookView xWindow="-120" yWindow="-120" windowWidth="29040" windowHeight="15720" activeTab="1" xr2:uid="{3093D71F-B982-44DE-A185-9F9AFFA2B153}"/>
  </bookViews>
  <sheets>
    <sheet name="記入例" sheetId="13" r:id="rId1"/>
    <sheet name="申込用" sheetId="3" r:id="rId2"/>
    <sheet name="【非表示】名簿ｺﾋﾟｰ用ｼｰﾄ" sheetId="2" state="hidden" r:id="rId3"/>
    <sheet name="【非表示】ﾌﾟﾙﾀﾞｳﾝ用" sheetId="4" state="hidden" r:id="rId4"/>
    <sheet name="【非表示】県番号" sheetId="5" state="hidden" r:id="rId5"/>
  </sheets>
  <definedNames>
    <definedName name="_xlnm.Print_Area" localSheetId="0">記入例!$A$1:$E$33</definedName>
    <definedName name="_xlnm.Print_Area" localSheetId="1">申込用!$A$1:$E$33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G6" i="2"/>
  <c r="H6" i="2"/>
  <c r="N6" i="2"/>
  <c r="O6" i="2"/>
  <c r="AZ6" i="2" l="1"/>
  <c r="E31" i="13" l="1"/>
  <c r="E30" i="13"/>
  <c r="E29" i="13"/>
  <c r="E28" i="13"/>
  <c r="E32" i="13" l="1"/>
  <c r="BD6" i="2"/>
  <c r="BB6" i="2"/>
  <c r="BA6" i="2"/>
  <c r="BC6" i="2"/>
  <c r="AA6" i="2" l="1"/>
  <c r="AI6" i="2"/>
  <c r="AH6" i="2"/>
  <c r="AG6" i="2"/>
  <c r="AE6" i="2"/>
  <c r="AC6" i="2"/>
  <c r="AD6" i="2"/>
  <c r="AB6" i="2"/>
  <c r="Z6" i="2"/>
  <c r="Y6" i="2"/>
  <c r="X6" i="2"/>
  <c r="W6" i="2"/>
  <c r="V6" i="2"/>
  <c r="U6" i="2"/>
  <c r="T6" i="2"/>
  <c r="S6" i="2"/>
  <c r="R6" i="2"/>
  <c r="Q6" i="2"/>
  <c r="P6" i="2"/>
  <c r="B6" i="2"/>
  <c r="J6" i="2"/>
  <c r="C6" i="2"/>
  <c r="E31" i="3" l="1"/>
  <c r="E30" i="3"/>
  <c r="E29" i="3"/>
  <c r="E28" i="3"/>
  <c r="E32" i="3" l="1"/>
  <c r="AF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jla08</author>
  </authors>
  <commentList>
    <comment ref="A6" authorId="0" shapeId="0" xr:uid="{28D59522-6BE9-4293-B5B7-9F7961AC083A}">
      <text>
        <r>
          <rPr>
            <b/>
            <sz val="9"/>
            <color indexed="81"/>
            <rFont val="MS P ゴシック"/>
            <family val="3"/>
            <charset val="128"/>
          </rPr>
          <t>jla08:</t>
        </r>
        <r>
          <rPr>
            <sz val="9"/>
            <color indexed="81"/>
            <rFont val="MS P ゴシック"/>
            <family val="3"/>
            <charset val="128"/>
          </rPr>
          <t xml:space="preserve">
この行をコピーして名簿に貼り付け</t>
        </r>
      </text>
    </comment>
  </commentList>
</comments>
</file>

<file path=xl/sharedStrings.xml><?xml version="1.0" encoding="utf-8"?>
<sst xmlns="http://schemas.openxmlformats.org/spreadsheetml/2006/main" count="253" uniqueCount="194">
  <si>
    <t>受講番号</t>
    <rPh sb="0" eb="2">
      <t>ジュコウ</t>
    </rPh>
    <rPh sb="2" eb="4">
      <t>バンゴウ</t>
    </rPh>
    <phoneticPr fontId="5"/>
  </si>
  <si>
    <t>会員番号</t>
    <rPh sb="0" eb="2">
      <t>カイイン</t>
    </rPh>
    <rPh sb="2" eb="4">
      <t>バンゴウ</t>
    </rPh>
    <phoneticPr fontId="5"/>
  </si>
  <si>
    <t>県番号</t>
    <rPh sb="0" eb="1">
      <t>ケン</t>
    </rPh>
    <rPh sb="1" eb="3">
      <t>バンゴウ</t>
    </rPh>
    <phoneticPr fontId="5"/>
  </si>
  <si>
    <t>県名</t>
    <rPh sb="0" eb="2">
      <t>ケンメイ</t>
    </rPh>
    <phoneticPr fontId="5"/>
  </si>
  <si>
    <t>雇用形態　1.自治体雇用（常勤）2.自治体雇用（非常勤等）3.民間等雇用</t>
    <rPh sb="0" eb="2">
      <t>コヨウ</t>
    </rPh>
    <rPh sb="2" eb="4">
      <t>ケイタイ</t>
    </rPh>
    <rPh sb="7" eb="10">
      <t>ジチタイ</t>
    </rPh>
    <rPh sb="10" eb="12">
      <t>コヨウ</t>
    </rPh>
    <rPh sb="13" eb="15">
      <t>ジョウキン</t>
    </rPh>
    <rPh sb="18" eb="21">
      <t>ジチタイ</t>
    </rPh>
    <rPh sb="21" eb="23">
      <t>コヨウ</t>
    </rPh>
    <rPh sb="24" eb="27">
      <t>ヒジョウキン</t>
    </rPh>
    <rPh sb="27" eb="28">
      <t>トウ</t>
    </rPh>
    <rPh sb="31" eb="33">
      <t>ミンカン</t>
    </rPh>
    <rPh sb="33" eb="34">
      <t>トウ</t>
    </rPh>
    <rPh sb="34" eb="36">
      <t>コヨウ</t>
    </rPh>
    <phoneticPr fontId="5"/>
  </si>
  <si>
    <t>雇用先名</t>
    <rPh sb="0" eb="2">
      <t>コヨウ</t>
    </rPh>
    <rPh sb="2" eb="3">
      <t>サキ</t>
    </rPh>
    <rPh sb="3" eb="4">
      <t>メイ</t>
    </rPh>
    <phoneticPr fontId="5"/>
  </si>
  <si>
    <t>連絡先〒</t>
    <rPh sb="0" eb="3">
      <t>レンラクサキ</t>
    </rPh>
    <phoneticPr fontId="5"/>
  </si>
  <si>
    <t>科目数</t>
    <rPh sb="0" eb="3">
      <t>カモクスウ</t>
    </rPh>
    <phoneticPr fontId="5"/>
  </si>
  <si>
    <t>備考</t>
    <rPh sb="0" eb="2">
      <t>ビコウ</t>
    </rPh>
    <phoneticPr fontId="5"/>
  </si>
  <si>
    <t>勤務先図書館名・機関名</t>
    <rPh sb="0" eb="3">
      <t>キンムサキ</t>
    </rPh>
    <rPh sb="3" eb="7">
      <t>トショカンメイ</t>
    </rPh>
    <rPh sb="8" eb="11">
      <t>キカンメイ</t>
    </rPh>
    <phoneticPr fontId="4"/>
  </si>
  <si>
    <t>名前（フリガナ）</t>
    <rPh sb="0" eb="2">
      <t>ナマエ</t>
    </rPh>
    <phoneticPr fontId="4"/>
  </si>
  <si>
    <t>雇用形態</t>
    <rPh sb="0" eb="4">
      <t>コヨウケイタイ</t>
    </rPh>
    <phoneticPr fontId="4"/>
  </si>
  <si>
    <t>希望連絡先</t>
    <rPh sb="0" eb="2">
      <t>キボウ</t>
    </rPh>
    <rPh sb="2" eb="5">
      <t>レンラクサキ</t>
    </rPh>
    <phoneticPr fontId="4"/>
  </si>
  <si>
    <t>＊プルダウンからいずれかを選択</t>
    <phoneticPr fontId="4"/>
  </si>
  <si>
    <t>一般</t>
    <rPh sb="0" eb="2">
      <t>イッパン</t>
    </rPh>
    <phoneticPr fontId="4"/>
  </si>
  <si>
    <t>正会員</t>
    <rPh sb="0" eb="3">
      <t>セイカイイン</t>
    </rPh>
    <phoneticPr fontId="4"/>
  </si>
  <si>
    <t>※レジュメ等を研修日直前に郵送する予定です。
確実に受け取れる住所をご記入ください。</t>
    <phoneticPr fontId="4"/>
  </si>
  <si>
    <r>
      <t>※勤務先メールの場合は、原則として本人宛のメールアドレスとしてください。
※課題や資料送付にも使うため、</t>
    </r>
    <r>
      <rPr>
        <sz val="10"/>
        <color rgb="FFFF0000"/>
        <rFont val="BIZ UDゴシック"/>
        <family val="3"/>
        <charset val="128"/>
      </rPr>
      <t>必ずPCのメールアドレスとしてください。</t>
    </r>
    <rPh sb="38" eb="40">
      <t>カダイ</t>
    </rPh>
    <rPh sb="41" eb="43">
      <t>シリョウ</t>
    </rPh>
    <rPh sb="43" eb="45">
      <t>ソウフ</t>
    </rPh>
    <rPh sb="47" eb="48">
      <t>ツカ</t>
    </rPh>
    <rPh sb="52" eb="53">
      <t>カナラ</t>
    </rPh>
    <phoneticPr fontId="4"/>
  </si>
  <si>
    <r>
      <rPr>
        <sz val="10"/>
        <color rgb="FFFF3300"/>
        <rFont val="BIZ UDゴシック"/>
        <family val="3"/>
        <charset val="128"/>
      </rPr>
      <t>＊プルダウンからいずれかを選択</t>
    </r>
    <r>
      <rPr>
        <sz val="10"/>
        <color theme="1"/>
        <rFont val="BIZ UDゴシック"/>
        <family val="3"/>
        <charset val="128"/>
      </rPr>
      <t xml:space="preserve">
※雇用形態により受講可否を決定するものではありません。</t>
    </r>
    <phoneticPr fontId="4"/>
  </si>
  <si>
    <t>司書資格</t>
    <rPh sb="0" eb="4">
      <t>シショシカク</t>
    </rPh>
    <phoneticPr fontId="4"/>
  </si>
  <si>
    <t>※西暦で記入すること</t>
    <rPh sb="1" eb="3">
      <t>セイレキ</t>
    </rPh>
    <rPh sb="4" eb="6">
      <t>キニュウ</t>
    </rPh>
    <phoneticPr fontId="4"/>
  </si>
  <si>
    <t>司書資格　取得機関名</t>
    <rPh sb="0" eb="4">
      <t>シショシカク</t>
    </rPh>
    <rPh sb="5" eb="7">
      <t>シュトク</t>
    </rPh>
    <rPh sb="7" eb="9">
      <t>キカン</t>
    </rPh>
    <rPh sb="9" eb="10">
      <t>メイ</t>
    </rPh>
    <phoneticPr fontId="4"/>
  </si>
  <si>
    <t>勤務歴</t>
    <rPh sb="0" eb="3">
      <t>キンムレキ</t>
    </rPh>
    <phoneticPr fontId="4"/>
  </si>
  <si>
    <t>勤務先名称</t>
    <rPh sb="0" eb="3">
      <t>キンムサキ</t>
    </rPh>
    <rPh sb="3" eb="5">
      <t>メイショウ</t>
    </rPh>
    <phoneticPr fontId="4"/>
  </si>
  <si>
    <t>　一般（正会員以外の方）</t>
    <rPh sb="1" eb="3">
      <t>イッパン</t>
    </rPh>
    <rPh sb="4" eb="7">
      <t>セイカイイン</t>
    </rPh>
    <rPh sb="7" eb="9">
      <t>イガイ</t>
    </rPh>
    <rPh sb="10" eb="11">
      <t>カタ</t>
    </rPh>
    <phoneticPr fontId="4"/>
  </si>
  <si>
    <t>　正会員（個人会員）</t>
    <rPh sb="1" eb="4">
      <t>セイカイイン</t>
    </rPh>
    <rPh sb="5" eb="7">
      <t>コジン</t>
    </rPh>
    <rPh sb="7" eb="9">
      <t>カイイン</t>
    </rPh>
    <phoneticPr fontId="4"/>
  </si>
  <si>
    <t>　正会員（施設会員または団体会員）</t>
    <rPh sb="1" eb="4">
      <t>セイカイイン</t>
    </rPh>
    <rPh sb="5" eb="9">
      <t>シセツカイイン</t>
    </rPh>
    <rPh sb="12" eb="16">
      <t>ダンタイカイイン</t>
    </rPh>
    <phoneticPr fontId="4"/>
  </si>
  <si>
    <t>　1　自治体雇用（常勤職員）</t>
    <rPh sb="3" eb="6">
      <t>ジチタイ</t>
    </rPh>
    <rPh sb="6" eb="8">
      <t>コヨウ</t>
    </rPh>
    <rPh sb="9" eb="13">
      <t>ジョウキンショクイン</t>
    </rPh>
    <phoneticPr fontId="4"/>
  </si>
  <si>
    <t>　2　自治体雇用（非常勤等職員）</t>
    <rPh sb="3" eb="8">
      <t>ジチタイコヨウ</t>
    </rPh>
    <rPh sb="9" eb="13">
      <t>ヒジョウキントウ</t>
    </rPh>
    <rPh sb="13" eb="15">
      <t>ショクイン</t>
    </rPh>
    <phoneticPr fontId="4"/>
  </si>
  <si>
    <t>　3　民間等雇用</t>
    <rPh sb="3" eb="6">
      <t>ミンカントウ</t>
    </rPh>
    <rPh sb="6" eb="8">
      <t>コヨウ</t>
    </rPh>
    <phoneticPr fontId="4"/>
  </si>
  <si>
    <t>　自宅</t>
    <rPh sb="1" eb="3">
      <t>ジタク</t>
    </rPh>
    <phoneticPr fontId="4"/>
  </si>
  <si>
    <t>　勤務先</t>
    <rPh sb="1" eb="4">
      <t>キンムサキ</t>
    </rPh>
    <phoneticPr fontId="4"/>
  </si>
  <si>
    <t>　個人</t>
    <rPh sb="1" eb="3">
      <t>コジン</t>
    </rPh>
    <phoneticPr fontId="4"/>
  </si>
  <si>
    <t>　司書</t>
    <rPh sb="1" eb="3">
      <t>シショ</t>
    </rPh>
    <phoneticPr fontId="4"/>
  </si>
  <si>
    <t>　司書補</t>
    <rPh sb="1" eb="4">
      <t>シショホ</t>
    </rPh>
    <phoneticPr fontId="4"/>
  </si>
  <si>
    <t>※性と名の間にスペースを空けてください。</t>
    <rPh sb="1" eb="2">
      <t>セイ</t>
    </rPh>
    <rPh sb="3" eb="4">
      <t>メイ</t>
    </rPh>
    <rPh sb="5" eb="6">
      <t>アイダ</t>
    </rPh>
    <rPh sb="12" eb="13">
      <t>ア</t>
    </rPh>
    <phoneticPr fontId="4"/>
  </si>
  <si>
    <t>000-000-0000</t>
    <phoneticPr fontId="4"/>
  </si>
  <si>
    <t>***@***.jp</t>
    <phoneticPr fontId="4"/>
  </si>
  <si>
    <t>111-111-1111</t>
    <phoneticPr fontId="4"/>
  </si>
  <si>
    <t>〇〇市立中央図書館</t>
    <rPh sb="2" eb="4">
      <t>シリツ</t>
    </rPh>
    <rPh sb="4" eb="9">
      <t>チュウオウトショカン</t>
    </rPh>
    <phoneticPr fontId="4"/>
  </si>
  <si>
    <t>△△町立図書館</t>
    <rPh sb="2" eb="4">
      <t>チョウリツ</t>
    </rPh>
    <rPh sb="4" eb="7">
      <t>トショカン</t>
    </rPh>
    <phoneticPr fontId="4"/>
  </si>
  <si>
    <t>受付No.</t>
    <rPh sb="0" eb="2">
      <t>ウケツケ</t>
    </rPh>
    <phoneticPr fontId="4"/>
  </si>
  <si>
    <t>123-4567</t>
    <phoneticPr fontId="4"/>
  </si>
  <si>
    <t>名前</t>
    <rPh sb="0" eb="2">
      <t>ナマエ</t>
    </rPh>
    <phoneticPr fontId="4"/>
  </si>
  <si>
    <t>ニットキョウ　ハナコ</t>
    <phoneticPr fontId="4"/>
  </si>
  <si>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</si>
  <si>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</si>
  <si>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</si>
  <si>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</si>
  <si>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</si>
  <si>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</si>
  <si>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茨城</t>
    <rPh sb="0" eb="2">
      <t>イバラキ</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</si>
  <si>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</si>
  <si>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</si>
  <si>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</si>
  <si>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</si>
  <si>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</si>
  <si>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</si>
  <si>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</si>
  <si>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</si>
  <si>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</si>
  <si>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</si>
  <si>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山梨</t>
    <rPh sb="0" eb="2">
      <t>ヤマナシ</t>
    </rPh>
    <phoneticPr fontId="4"/>
  </si>
  <si>
    <t>長野</t>
    <rPh sb="0" eb="2">
      <t>ナガノ</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</si>
  <si>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</si>
  <si>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</si>
  <si>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</si>
  <si>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</si>
  <si>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</si>
  <si>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</si>
  <si>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</si>
  <si>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</si>
  <si>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</si>
  <si>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</si>
  <si>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</si>
  <si>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</si>
  <si>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</si>
  <si>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</si>
  <si>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</si>
  <si>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</si>
  <si>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</si>
  <si>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</si>
  <si>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</si>
  <si>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</si>
  <si>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</si>
  <si>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</si>
  <si>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</si>
  <si>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</si>
  <si>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</si>
  <si>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</si>
  <si>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沖縄</t>
    <rPh sb="0" eb="2">
      <t>オキナワ</t>
    </rPh>
    <phoneticPr fontId="4"/>
  </si>
  <si>
    <t>コピーシート選択</t>
    <rPh sb="6" eb="8">
      <t>センタク</t>
    </rPh>
    <phoneticPr fontId="4"/>
  </si>
  <si>
    <t>○</t>
    <phoneticPr fontId="4"/>
  </si>
  <si>
    <t>①</t>
    <phoneticPr fontId="4"/>
  </si>
  <si>
    <t>②</t>
    <phoneticPr fontId="4"/>
  </si>
  <si>
    <t>③</t>
    <phoneticPr fontId="4"/>
  </si>
  <si>
    <t>行全体をコピーして、名簿に「値」で貼り付ける</t>
    <rPh sb="0" eb="1">
      <t>ギョウ</t>
    </rPh>
    <rPh sb="1" eb="3">
      <t>ゼンタイ</t>
    </rPh>
    <rPh sb="10" eb="12">
      <t>メイボ</t>
    </rPh>
    <rPh sb="14" eb="15">
      <t>アタイ</t>
    </rPh>
    <rPh sb="17" eb="18">
      <t>ハ</t>
    </rPh>
    <rPh sb="19" eb="20">
      <t>ツ</t>
    </rPh>
    <phoneticPr fontId="4"/>
  </si>
  <si>
    <t>＊作業手順＊</t>
    <rPh sb="1" eb="5">
      <t>サギョウテジュン</t>
    </rPh>
    <phoneticPr fontId="4"/>
  </si>
  <si>
    <t>セル…コピーされている内容を番号や○にする</t>
    <rPh sb="11" eb="13">
      <t>ナイヨウ</t>
    </rPh>
    <rPh sb="14" eb="16">
      <t>バンゴウ</t>
    </rPh>
    <phoneticPr fontId="4"/>
  </si>
  <si>
    <t>申込日</t>
    <rPh sb="0" eb="3">
      <t>モウシコミビ</t>
    </rPh>
    <phoneticPr fontId="4"/>
  </si>
  <si>
    <t>雇用先自治体名または雇用先名</t>
    <rPh sb="0" eb="3">
      <t>コヨウサキ</t>
    </rPh>
    <rPh sb="3" eb="7">
      <t>ジチタイメイ</t>
    </rPh>
    <rPh sb="10" eb="13">
      <t>コヨウサキ</t>
    </rPh>
    <rPh sb="13" eb="14">
      <t>メイ</t>
    </rPh>
    <phoneticPr fontId="4"/>
  </si>
  <si>
    <t>※緊急時に速やかに連絡が取れる電話番号を必ずご記入ください。
※緊急時にのみ使用します。通常の連絡はNo.8の連絡先にいたします。</t>
    <rPh sb="1" eb="4">
      <t>キンキュウジ</t>
    </rPh>
    <rPh sb="5" eb="6">
      <t>スミ</t>
    </rPh>
    <rPh sb="9" eb="11">
      <t>レンラク</t>
    </rPh>
    <rPh sb="12" eb="13">
      <t>ト</t>
    </rPh>
    <rPh sb="15" eb="19">
      <t>デンワバンゴウ</t>
    </rPh>
    <rPh sb="20" eb="21">
      <t>カナラ</t>
    </rPh>
    <rPh sb="23" eb="25">
      <t>キニュウ</t>
    </rPh>
    <rPh sb="32" eb="35">
      <t>キンキュウジ</t>
    </rPh>
    <rPh sb="38" eb="40">
      <t>シヨウ</t>
    </rPh>
    <rPh sb="44" eb="46">
      <t>ツウジョウ</t>
    </rPh>
    <rPh sb="47" eb="49">
      <t>レンラク</t>
    </rPh>
    <rPh sb="55" eb="58">
      <t>レンラクサキ</t>
    </rPh>
    <phoneticPr fontId="4"/>
  </si>
  <si>
    <t>セル…申込書等を確認しながら手入力する</t>
    <rPh sb="3" eb="6">
      <t>モウシコミショ</t>
    </rPh>
    <rPh sb="6" eb="7">
      <t>トウ</t>
    </rPh>
    <rPh sb="8" eb="10">
      <t>カクニン</t>
    </rPh>
    <rPh sb="14" eb="17">
      <t>テニュウリョク</t>
    </rPh>
    <phoneticPr fontId="4"/>
  </si>
  <si>
    <t>日図協　花子</t>
    <phoneticPr fontId="4"/>
  </si>
  <si>
    <t>＊＊＊市立図書館</t>
    <phoneticPr fontId="4"/>
  </si>
  <si>
    <t>＊＊＊市</t>
    <phoneticPr fontId="4"/>
  </si>
  <si>
    <t>〇〇県＊＊＊市1-2-3</t>
    <phoneticPr fontId="4"/>
  </si>
  <si>
    <t>＊＊＊大学</t>
    <phoneticPr fontId="4"/>
  </si>
  <si>
    <t>※ピンクのセルは自動計算されます。</t>
    <phoneticPr fontId="4"/>
  </si>
  <si>
    <r>
      <t>※「</t>
    </r>
    <r>
      <rPr>
        <sz val="10"/>
        <color rgb="FFC00000"/>
        <rFont val="BIZ UDゴシック"/>
        <family val="3"/>
        <charset val="128"/>
      </rPr>
      <t>西暦/月</t>
    </r>
    <r>
      <rPr>
        <sz val="10"/>
        <rFont val="BIZ UDゴシック"/>
        <family val="3"/>
        <charset val="128"/>
      </rPr>
      <t>」</t>
    </r>
    <r>
      <rPr>
        <sz val="10"/>
        <color theme="1"/>
        <rFont val="BIZ UDゴシック"/>
        <family val="3"/>
        <charset val="128"/>
      </rPr>
      <t>の形式で入力してください。</t>
    </r>
    <rPh sb="2" eb="4">
      <t>セイレキ</t>
    </rPh>
    <rPh sb="5" eb="6">
      <t>ツキ</t>
    </rPh>
    <phoneticPr fontId="4"/>
  </si>
  <si>
    <t>勤務期間</t>
    <rPh sb="0" eb="4">
      <t>キンムキカン</t>
    </rPh>
    <phoneticPr fontId="4"/>
  </si>
  <si>
    <t>勤務年月数</t>
    <rPh sb="0" eb="2">
      <t>キンム</t>
    </rPh>
    <rPh sb="2" eb="4">
      <t>ネンゲツ</t>
    </rPh>
    <rPh sb="4" eb="5">
      <t>スウ</t>
    </rPh>
    <phoneticPr fontId="4"/>
  </si>
  <si>
    <t>合計勤務年月数</t>
    <rPh sb="0" eb="2">
      <t>ゴウケイ</t>
    </rPh>
    <rPh sb="2" eb="5">
      <t>キンムネン</t>
    </rPh>
    <rPh sb="5" eb="6">
      <t>ゲツ</t>
    </rPh>
    <rPh sb="6" eb="7">
      <t>スウ</t>
    </rPh>
    <phoneticPr fontId="4"/>
  </si>
  <si>
    <t>開始月</t>
    <rPh sb="0" eb="2">
      <t>カイシ</t>
    </rPh>
    <rPh sb="2" eb="3">
      <t>ネンゲツ</t>
    </rPh>
    <phoneticPr fontId="4"/>
  </si>
  <si>
    <t>終了月or現職</t>
    <rPh sb="0" eb="2">
      <t>シュウリョウ</t>
    </rPh>
    <rPh sb="2" eb="3">
      <t>ゲツ</t>
    </rPh>
    <rPh sb="5" eb="7">
      <t>ゲンショク</t>
    </rPh>
    <phoneticPr fontId="4"/>
  </si>
  <si>
    <t>福島</t>
    <rPh sb="0" eb="2">
      <t>フクシマ</t>
    </rPh>
    <phoneticPr fontId="4"/>
  </si>
  <si>
    <t>NO.</t>
    <phoneticPr fontId="5"/>
  </si>
  <si>
    <t>受付</t>
    <rPh sb="0" eb="2">
      <t>ウケツケ</t>
    </rPh>
    <phoneticPr fontId="5"/>
  </si>
  <si>
    <t>申込受付日（返信日）</t>
    <rPh sb="0" eb="2">
      <t>モウシコミ</t>
    </rPh>
    <rPh sb="2" eb="4">
      <t>ウケツケ</t>
    </rPh>
    <rPh sb="4" eb="5">
      <t>ヒ</t>
    </rPh>
    <rPh sb="6" eb="8">
      <t>ヘンシン</t>
    </rPh>
    <rPh sb="8" eb="9">
      <t>ヒ</t>
    </rPh>
    <phoneticPr fontId="5"/>
  </si>
  <si>
    <t>氏名</t>
    <rPh sb="0" eb="2">
      <t>シメイ</t>
    </rPh>
    <phoneticPr fontId="5"/>
  </si>
  <si>
    <t>フリガナ</t>
    <phoneticPr fontId="5"/>
  </si>
  <si>
    <t>受講料</t>
    <rPh sb="0" eb="2">
      <t>ジュコウ</t>
    </rPh>
    <rPh sb="2" eb="3">
      <t>リョウ</t>
    </rPh>
    <phoneticPr fontId="5"/>
  </si>
  <si>
    <t>館種　1公共2大学・短大3学校4専門5その他</t>
    <rPh sb="0" eb="1">
      <t>カン</t>
    </rPh>
    <rPh sb="1" eb="2">
      <t>シュ</t>
    </rPh>
    <rPh sb="4" eb="6">
      <t>コウキョウ</t>
    </rPh>
    <rPh sb="7" eb="9">
      <t>ダイガク</t>
    </rPh>
    <rPh sb="10" eb="12">
      <t>タンダイ</t>
    </rPh>
    <rPh sb="13" eb="15">
      <t>ガッコウ</t>
    </rPh>
    <rPh sb="16" eb="18">
      <t>センモン</t>
    </rPh>
    <rPh sb="21" eb="22">
      <t>タ</t>
    </rPh>
    <phoneticPr fontId="5"/>
  </si>
  <si>
    <t>館種1の場合の種類　1.県立 2.23区 3.政令指定都市　4.市立　5.町村立</t>
    <rPh sb="0" eb="1">
      <t>カン</t>
    </rPh>
    <rPh sb="1" eb="2">
      <t>シュ</t>
    </rPh>
    <rPh sb="4" eb="6">
      <t>バアイ</t>
    </rPh>
    <rPh sb="7" eb="9">
      <t>シュルイ</t>
    </rPh>
    <rPh sb="23" eb="25">
      <t>セイレイ</t>
    </rPh>
    <rPh sb="25" eb="27">
      <t>シテイ</t>
    </rPh>
    <rPh sb="27" eb="29">
      <t>トシ</t>
    </rPh>
    <rPh sb="32" eb="34">
      <t>シリツ</t>
    </rPh>
    <phoneticPr fontId="5"/>
  </si>
  <si>
    <t>勤務先図書館名</t>
    <rPh sb="0" eb="6">
      <t>キンムサキトショカン</t>
    </rPh>
    <rPh sb="6" eb="7">
      <t>メイ</t>
    </rPh>
    <phoneticPr fontId="5"/>
  </si>
  <si>
    <t>緊急連絡先電話番号</t>
    <rPh sb="0" eb="2">
      <t>キンキュウ</t>
    </rPh>
    <rPh sb="2" eb="5">
      <t>レンラクサキ</t>
    </rPh>
    <rPh sb="5" eb="9">
      <t>デンワバンゴウ</t>
    </rPh>
    <phoneticPr fontId="5"/>
  </si>
  <si>
    <t>勤務歴1</t>
    <rPh sb="0" eb="2">
      <t>キンム</t>
    </rPh>
    <rPh sb="2" eb="3">
      <t>レキ</t>
    </rPh>
    <phoneticPr fontId="5"/>
  </si>
  <si>
    <t>勤務先1</t>
    <rPh sb="0" eb="2">
      <t>キンム</t>
    </rPh>
    <rPh sb="2" eb="3">
      <t>サキ</t>
    </rPh>
    <phoneticPr fontId="5"/>
  </si>
  <si>
    <t>勤務歴2</t>
    <rPh sb="0" eb="2">
      <t>キンム</t>
    </rPh>
    <rPh sb="2" eb="3">
      <t>レキ</t>
    </rPh>
    <phoneticPr fontId="5"/>
  </si>
  <si>
    <t>勤務先2</t>
    <rPh sb="0" eb="2">
      <t>キンム</t>
    </rPh>
    <rPh sb="2" eb="3">
      <t>サキ</t>
    </rPh>
    <phoneticPr fontId="5"/>
  </si>
  <si>
    <t>勤務歴3</t>
    <rPh sb="0" eb="2">
      <t>キンム</t>
    </rPh>
    <rPh sb="2" eb="3">
      <t>レキ</t>
    </rPh>
    <phoneticPr fontId="5"/>
  </si>
  <si>
    <t>勤務先3</t>
    <rPh sb="0" eb="2">
      <t>キンム</t>
    </rPh>
    <rPh sb="2" eb="3">
      <t>サキ</t>
    </rPh>
    <phoneticPr fontId="5"/>
  </si>
  <si>
    <t>勤務歴4</t>
    <rPh sb="0" eb="2">
      <t>キンム</t>
    </rPh>
    <rPh sb="2" eb="3">
      <t>レキ</t>
    </rPh>
    <phoneticPr fontId="5"/>
  </si>
  <si>
    <t>勤務先4</t>
    <rPh sb="0" eb="2">
      <t>キンム</t>
    </rPh>
    <rPh sb="2" eb="3">
      <t>サキ</t>
    </rPh>
    <phoneticPr fontId="5"/>
  </si>
  <si>
    <t>勤務年数（以上）</t>
    <rPh sb="0" eb="2">
      <t>キンム</t>
    </rPh>
    <rPh sb="2" eb="4">
      <t>ネンスウ</t>
    </rPh>
    <rPh sb="5" eb="7">
      <t>イジョウ</t>
    </rPh>
    <phoneticPr fontId="5"/>
  </si>
  <si>
    <t>資格</t>
    <rPh sb="0" eb="2">
      <t>シカク</t>
    </rPh>
    <phoneticPr fontId="5"/>
  </si>
  <si>
    <t>取得機関</t>
    <rPh sb="0" eb="2">
      <t>シュトク</t>
    </rPh>
    <rPh sb="2" eb="4">
      <t>キカン</t>
    </rPh>
    <phoneticPr fontId="5"/>
  </si>
  <si>
    <t>全科目</t>
    <rPh sb="0" eb="1">
      <t>ゼン</t>
    </rPh>
    <rPh sb="1" eb="3">
      <t>カモク</t>
    </rPh>
    <phoneticPr fontId="5"/>
  </si>
  <si>
    <t>部分</t>
    <rPh sb="0" eb="2">
      <t>ブブン</t>
    </rPh>
    <phoneticPr fontId="5"/>
  </si>
  <si>
    <t>希望
連絡先</t>
    <rPh sb="0" eb="2">
      <t>キボウ</t>
    </rPh>
    <rPh sb="3" eb="6">
      <t>レンラクサキ</t>
    </rPh>
    <phoneticPr fontId="5"/>
  </si>
  <si>
    <t>連絡先
住所</t>
    <rPh sb="0" eb="3">
      <t>レンラクサキ</t>
    </rPh>
    <rPh sb="4" eb="6">
      <t>ジュウショ</t>
    </rPh>
    <phoneticPr fontId="5"/>
  </si>
  <si>
    <t>連絡先
TEL</t>
    <rPh sb="0" eb="3">
      <t>レンラクサキ</t>
    </rPh>
    <phoneticPr fontId="5"/>
  </si>
  <si>
    <t>E-mail
アドレス</t>
    <phoneticPr fontId="5"/>
  </si>
  <si>
    <t>①受講希望の研修（一般の方）</t>
    <phoneticPr fontId="4"/>
  </si>
  <si>
    <t>②受講希望の研修（正会員の方はこちら）</t>
    <phoneticPr fontId="4"/>
  </si>
  <si>
    <r>
      <t>連絡先（郵便番号）　</t>
    </r>
    <r>
      <rPr>
        <sz val="10"/>
        <rFont val="BIZ UDゴシック"/>
        <family val="3"/>
        <charset val="128"/>
      </rPr>
      <t>※半角で入力</t>
    </r>
    <rPh sb="0" eb="3">
      <t>レンラクサキ</t>
    </rPh>
    <rPh sb="4" eb="8">
      <t>ユウビンバンゴウ</t>
    </rPh>
    <rPh sb="14" eb="16">
      <t>ニュウリョク</t>
    </rPh>
    <phoneticPr fontId="4"/>
  </si>
  <si>
    <r>
      <t>連絡先（住所）　</t>
    </r>
    <r>
      <rPr>
        <sz val="10"/>
        <rFont val="BIZ UDゴシック"/>
        <family val="3"/>
        <charset val="128"/>
      </rPr>
      <t>※半角で入力</t>
    </r>
    <rPh sb="0" eb="3">
      <t>レンラクサキ</t>
    </rPh>
    <rPh sb="4" eb="6">
      <t>ジュウショ</t>
    </rPh>
    <phoneticPr fontId="4"/>
  </si>
  <si>
    <r>
      <t>連絡先（TEL）　</t>
    </r>
    <r>
      <rPr>
        <sz val="10"/>
        <rFont val="BIZ UDゴシック"/>
        <family val="3"/>
        <charset val="128"/>
      </rPr>
      <t>※半角で入力</t>
    </r>
    <rPh sb="0" eb="3">
      <t>レンラクサキ</t>
    </rPh>
    <rPh sb="10" eb="12">
      <t>ハンカク</t>
    </rPh>
    <rPh sb="13" eb="15">
      <t>ニュウリョク</t>
    </rPh>
    <phoneticPr fontId="4"/>
  </si>
  <si>
    <r>
      <t>E-mailアドレス　</t>
    </r>
    <r>
      <rPr>
        <sz val="10"/>
        <rFont val="BIZ UDゴシック"/>
        <family val="3"/>
        <charset val="128"/>
      </rPr>
      <t>※半角で入力</t>
    </r>
    <phoneticPr fontId="4"/>
  </si>
  <si>
    <r>
      <t>緊急連絡先（TEL）　</t>
    </r>
    <r>
      <rPr>
        <sz val="10"/>
        <rFont val="BIZ UDゴシック"/>
        <family val="3"/>
        <charset val="128"/>
      </rPr>
      <t>※半角で入力</t>
    </r>
    <rPh sb="0" eb="5">
      <t>キンキュウレンラクサキ</t>
    </rPh>
    <phoneticPr fontId="4"/>
  </si>
  <si>
    <t>　全科目受講（全12回：35,000円）</t>
    <rPh sb="4" eb="6">
      <t>ジュコウ</t>
    </rPh>
    <phoneticPr fontId="4"/>
  </si>
  <si>
    <t>　部分受講（1科目：3,000円）</t>
    <rPh sb="1" eb="5">
      <t>ブブンジュコウ</t>
    </rPh>
    <rPh sb="7" eb="9">
      <t>カモク</t>
    </rPh>
    <phoneticPr fontId="4"/>
  </si>
  <si>
    <t>　全科目受講（全12回：20,000円）</t>
    <rPh sb="4" eb="6">
      <t>ジュコウ</t>
    </rPh>
    <phoneticPr fontId="4"/>
  </si>
  <si>
    <t>　部分受講（1科目：2,000円）</t>
    <rPh sb="1" eb="3">
      <t>ブブン</t>
    </rPh>
    <rPh sb="3" eb="5">
      <t>ジュコウ</t>
    </rPh>
    <rPh sb="7" eb="9">
      <t>カモク</t>
    </rPh>
    <phoneticPr fontId="4"/>
  </si>
  <si>
    <t>※部分受講の場合は、受講する科目をご記入ください。</t>
    <rPh sb="1" eb="5">
      <t>ブブンジュコウ</t>
    </rPh>
    <rPh sb="6" eb="8">
      <t>バアイ</t>
    </rPh>
    <rPh sb="10" eb="12">
      <t>ジュコウ</t>
    </rPh>
    <rPh sb="14" eb="16">
      <t>カモク</t>
    </rPh>
    <rPh sb="18" eb="20">
      <t>キニュウ</t>
    </rPh>
    <phoneticPr fontId="4"/>
  </si>
  <si>
    <t>司書資格　取得年月</t>
    <rPh sb="0" eb="4">
      <t>シショシカク</t>
    </rPh>
    <rPh sb="5" eb="7">
      <t>シュトク</t>
    </rPh>
    <rPh sb="7" eb="9">
      <t>ネンゲツ</t>
    </rPh>
    <phoneticPr fontId="4"/>
  </si>
  <si>
    <t>取得年月</t>
    <rPh sb="0" eb="2">
      <t>シュトク</t>
    </rPh>
    <rPh sb="2" eb="4">
      <t>ネンゲツ</t>
    </rPh>
    <phoneticPr fontId="5"/>
  </si>
  <si>
    <r>
      <rPr>
        <sz val="11"/>
        <color rgb="FFC00000"/>
        <rFont val="BIZ UDゴシック"/>
        <family val="3"/>
        <charset val="128"/>
      </rPr>
      <t>〇〇○○</t>
    </r>
    <r>
      <rPr>
        <sz val="11"/>
        <color theme="1"/>
        <rFont val="BIZ UDゴシック"/>
        <family val="3"/>
        <charset val="128"/>
      </rPr>
      <t>年</t>
    </r>
    <r>
      <rPr>
        <sz val="11"/>
        <color rgb="FFC00000"/>
        <rFont val="BIZ UDゴシック"/>
        <family val="3"/>
        <charset val="128"/>
      </rPr>
      <t>○</t>
    </r>
    <r>
      <rPr>
        <sz val="11"/>
        <color theme="1"/>
        <rFont val="BIZ UDゴシック"/>
        <family val="3"/>
        <charset val="128"/>
      </rPr>
      <t>月</t>
    </r>
    <phoneticPr fontId="4"/>
  </si>
  <si>
    <t>勤務期間</t>
    <phoneticPr fontId="4"/>
  </si>
  <si>
    <t>※この個人情報は日本図書館協会の研修および研修事業にかかわる事務連絡以外には使用しません。
公益社団法人 日本図書館協会</t>
    <phoneticPr fontId="4"/>
  </si>
  <si>
    <t>合計勤務年月数</t>
    <phoneticPr fontId="4"/>
  </si>
  <si>
    <t>請求書の宛名について</t>
    <rPh sb="0" eb="3">
      <t>セイキュウショ</t>
    </rPh>
    <rPh sb="4" eb="6">
      <t>アテナ</t>
    </rPh>
    <phoneticPr fontId="4"/>
  </si>
  <si>
    <t>※「勤務先図書館名　名前」で作成いたしますが、ご希望がありましたら、記入してください。
例：●●市長、△△図書館　館長</t>
    <rPh sb="24" eb="26">
      <t>キボウ</t>
    </rPh>
    <rPh sb="34" eb="36">
      <t>キニュウ</t>
    </rPh>
    <rPh sb="44" eb="45">
      <t>レイ</t>
    </rPh>
    <rPh sb="48" eb="50">
      <t>シチョウ</t>
    </rPh>
    <rPh sb="53" eb="56">
      <t>トショカン</t>
    </rPh>
    <rPh sb="57" eb="59">
      <t>カンチョウ</t>
    </rPh>
    <phoneticPr fontId="4"/>
  </si>
  <si>
    <t>〇〇市立中央図書館　館長　●●　●●</t>
    <rPh sb="10" eb="12">
      <t>カンチョウ</t>
    </rPh>
    <phoneticPr fontId="4"/>
  </si>
  <si>
    <t>請求書の宛名</t>
    <phoneticPr fontId="4"/>
  </si>
  <si>
    <t>月　日</t>
    <phoneticPr fontId="4"/>
  </si>
  <si>
    <t>7月　〇日</t>
    <phoneticPr fontId="4"/>
  </si>
  <si>
    <t>2021/4</t>
    <phoneticPr fontId="4"/>
  </si>
  <si>
    <r>
      <t>①受講希望の研修</t>
    </r>
    <r>
      <rPr>
        <sz val="11"/>
        <rFont val="BIZ UDゴシック"/>
        <family val="3"/>
        <charset val="128"/>
      </rPr>
      <t>（</t>
    </r>
    <r>
      <rPr>
        <u/>
        <sz val="11"/>
        <rFont val="BIZ UDゴシック"/>
        <family val="3"/>
        <charset val="128"/>
      </rPr>
      <t>正会員の方</t>
    </r>
    <r>
      <rPr>
        <sz val="11"/>
        <rFont val="BIZ UDゴシック"/>
        <family val="3"/>
        <charset val="128"/>
      </rPr>
      <t>はこちら）</t>
    </r>
    <phoneticPr fontId="4"/>
  </si>
  <si>
    <r>
      <t>②受講希望の研修</t>
    </r>
    <r>
      <rPr>
        <sz val="11"/>
        <rFont val="BIZ UDゴシック"/>
        <family val="3"/>
        <charset val="128"/>
      </rPr>
      <t>（</t>
    </r>
    <r>
      <rPr>
        <u/>
        <sz val="11"/>
        <rFont val="BIZ UDゴシック"/>
        <family val="3"/>
        <charset val="128"/>
      </rPr>
      <t>一般の方</t>
    </r>
    <r>
      <rPr>
        <sz val="11"/>
        <rFont val="BIZ UDゴシック"/>
        <family val="3"/>
        <charset val="128"/>
      </rPr>
      <t>はこちら）</t>
    </r>
    <rPh sb="1" eb="5">
      <t>ジュコウキボウ</t>
    </rPh>
    <rPh sb="6" eb="8">
      <t>ケンシュウ</t>
    </rPh>
    <phoneticPr fontId="4"/>
  </si>
  <si>
    <t>年月</t>
    <rPh sb="0" eb="1">
      <t>ネン</t>
    </rPh>
    <rPh sb="1" eb="2">
      <t>ガツ</t>
    </rPh>
    <phoneticPr fontId="4"/>
  </si>
  <si>
    <t>E-mail　</t>
    <phoneticPr fontId="4"/>
  </si>
  <si>
    <t>会員区分</t>
    <rPh sb="0" eb="2">
      <t>カイイン</t>
    </rPh>
    <rPh sb="2" eb="4">
      <t>クブン</t>
    </rPh>
    <phoneticPr fontId="4"/>
  </si>
  <si>
    <t>会員区分</t>
    <rPh sb="0" eb="2">
      <t>カイイン</t>
    </rPh>
    <rPh sb="2" eb="4">
      <t>クブン</t>
    </rPh>
    <phoneticPr fontId="5"/>
  </si>
  <si>
    <t>E-Mail</t>
    <phoneticPr fontId="5"/>
  </si>
  <si>
    <t>2026年度中堅職員ステップアップ研修（1） 受講申込書</t>
    <phoneticPr fontId="4"/>
  </si>
  <si>
    <r>
      <t>※</t>
    </r>
    <r>
      <rPr>
        <u/>
        <sz val="10"/>
        <color theme="1"/>
        <rFont val="BIZ UDゴシック"/>
        <family val="3"/>
        <charset val="128"/>
      </rPr>
      <t>現在も在職中の場合</t>
    </r>
    <r>
      <rPr>
        <sz val="10"/>
        <color theme="1"/>
        <rFont val="BIZ UDゴシック"/>
        <family val="3"/>
        <charset val="128"/>
      </rPr>
      <t>は、「終了月or現職」欄に申込み時点の月「2026/月」を入力してください。</t>
    </r>
    <rPh sb="1" eb="3">
      <t>ゲンザイ</t>
    </rPh>
    <rPh sb="4" eb="7">
      <t>ザイショクチュウ</t>
    </rPh>
    <rPh sb="8" eb="10">
      <t>バアイ</t>
    </rPh>
    <rPh sb="13" eb="15">
      <t>シュウリョウ</t>
    </rPh>
    <rPh sb="15" eb="16">
      <t>ガツ</t>
    </rPh>
    <rPh sb="18" eb="20">
      <t>ゲンショク</t>
    </rPh>
    <rPh sb="21" eb="22">
      <t>ラン</t>
    </rPh>
    <rPh sb="23" eb="24">
      <t>モウ</t>
    </rPh>
    <rPh sb="24" eb="25">
      <t>コ</t>
    </rPh>
    <rPh sb="26" eb="28">
      <t>ジテン</t>
    </rPh>
    <rPh sb="29" eb="30">
      <t>ツキ</t>
    </rPh>
    <rPh sb="36" eb="37">
      <t>ツキ</t>
    </rPh>
    <rPh sb="39" eb="41">
      <t>ニュウリョク</t>
    </rPh>
    <phoneticPr fontId="4"/>
  </si>
  <si>
    <r>
      <t xml:space="preserve">＊プルダウンからいずれかを選択
</t>
    </r>
    <r>
      <rPr>
        <sz val="10"/>
        <rFont val="BIZ UDゴシック"/>
        <family val="3"/>
        <charset val="128"/>
      </rPr>
      <t>※部分受講（科目単位の受講）は、2025年度全科目受講者の未受講科目に限り受付します。</t>
    </r>
    <rPh sb="17" eb="21">
      <t>ブブンジュコウ</t>
    </rPh>
    <rPh sb="22" eb="26">
      <t>カモクタンイ</t>
    </rPh>
    <rPh sb="27" eb="29">
      <t>ジュコウ</t>
    </rPh>
    <rPh sb="36" eb="37">
      <t>ネン</t>
    </rPh>
    <rPh sb="37" eb="38">
      <t>ド</t>
    </rPh>
    <rPh sb="38" eb="44">
      <t>ゼンカモクジュコウシャ</t>
    </rPh>
    <rPh sb="45" eb="50">
      <t>ミジュコウカモク</t>
    </rPh>
    <rPh sb="51" eb="52">
      <t>カギ</t>
    </rPh>
    <rPh sb="53" eb="55">
      <t>ウケツケ</t>
    </rPh>
    <phoneticPr fontId="4"/>
  </si>
  <si>
    <r>
      <rPr>
        <sz val="10"/>
        <color rgb="FFFF3300"/>
        <rFont val="BIZ UDゴシック"/>
        <family val="3"/>
        <charset val="128"/>
      </rPr>
      <t>＊プルダウンからいずれかを選択</t>
    </r>
    <r>
      <rPr>
        <sz val="10"/>
        <color theme="1"/>
        <rFont val="BIZ UDゴシック"/>
        <family val="3"/>
        <charset val="128"/>
      </rPr>
      <t xml:space="preserve">
※個人会員・施設会員および団体会員
※部分受講（科目単位の受講）は、2025年度全科目受講者の未受講科目に限り受付します。</t>
    </r>
    <rPh sb="17" eb="21">
      <t>コジンカイイン</t>
    </rPh>
    <rPh sb="22" eb="26">
      <t>シセツカイイン</t>
    </rPh>
    <rPh sb="29" eb="31">
      <t>ダンタイ</t>
    </rPh>
    <rPh sb="31" eb="33">
      <t>カイイン</t>
    </rPh>
    <rPh sb="55" eb="56">
      <t>ド</t>
    </rPh>
    <phoneticPr fontId="4"/>
  </si>
  <si>
    <t>2026/6</t>
    <phoneticPr fontId="4"/>
  </si>
  <si>
    <t>2022/4</t>
    <phoneticPr fontId="4"/>
  </si>
  <si>
    <t>2022/3</t>
    <phoneticPr fontId="4"/>
  </si>
  <si>
    <t>（1）11/9（2A①）</t>
    <phoneticPr fontId="5"/>
  </si>
  <si>
    <t>（2）11/9（1C）</t>
    <phoneticPr fontId="5"/>
  </si>
  <si>
    <t>（4）11/10（2A③）</t>
    <phoneticPr fontId="4"/>
  </si>
  <si>
    <t>（8）12/7（2B③）</t>
    <phoneticPr fontId="5"/>
  </si>
  <si>
    <t>（10）12/8（1A）</t>
    <phoneticPr fontId="5"/>
  </si>
  <si>
    <t>（3）11/10（1B）</t>
    <phoneticPr fontId="5"/>
  </si>
  <si>
    <t>（5）11/11（2B②）</t>
    <phoneticPr fontId="5"/>
  </si>
  <si>
    <t>（6）11/11（2A②）</t>
    <phoneticPr fontId="4"/>
  </si>
  <si>
    <t>（7）12/7（2B①）</t>
    <phoneticPr fontId="5"/>
  </si>
  <si>
    <t>（9）12/8（3-）</t>
    <phoneticPr fontId="5"/>
  </si>
  <si>
    <t>（11）12/9（2C①）</t>
    <phoneticPr fontId="4"/>
  </si>
  <si>
    <t>（12）12/9（2C②）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</si>
</sst>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sz val="10"/>
      <color theme="1"/>
      <name val="BIZ UDゴシック"/>
      <family val="3"/>
      <charset val="128"/>
    </font>
    <font>
      <sz val="11"/>
      <color theme="1"/>
      <name val="BIZ UDゴシック"/>
      <family val="3"/>
      <charset val="128"/>
    </font>
    <font>
      <sz val="10"/>
      <color rgb="FFFF0000"/>
      <name val="BIZ UDゴシック"/>
      <family val="3"/>
      <charset val="128"/>
    </font>
    <font>
      <sz val="10"/>
      <color rgb="FFFF3300"/>
      <name val="BIZ UDゴシック"/>
      <family val="3"/>
      <charset val="128"/>
    </font>
    <font>
      <b/>
      <sz val="12"/>
      <color theme="1"/>
      <name val="BIZ UDゴシック"/>
      <family val="3"/>
      <charset val="128"/>
    </font>
    <font>
      <sz val="9"/>
      <color indexed="81"/>
      <name val="MS P ゴシック"/>
      <family val="3"/>
      <charset val="128"/>
    </font>
    <font>
      <b/>
      <sz val="9"/>
      <color indexed="81"/>
      <name val="MS P ゴシック"/>
      <family val="3"/>
      <charset val="128"/>
    </font>
    <font>
      <sz val="11"/>
      <color rgb="FFC00000"/>
      <name val="BIZ UDゴシック"/>
      <family val="3"/>
      <charset val="128"/>
    </font>
    <font>
      <sz val="10"/>
      <color rgb="FFC00000"/>
      <name val="BIZ UDゴシック"/>
      <family val="3"/>
      <charset val="128"/>
    </font>
    <font>
      <sz val="11"/>
      <name val="BIZ UDゴシック"/>
      <family val="3"/>
      <charset val="128"/>
    </font>
    <font>
      <b/>
      <sz val="12"/>
      <name val="BIZ UDゴシック"/>
      <family val="3"/>
      <charset val="128"/>
    </font>
    <font>
      <b/>
      <sz val="11"/>
      <name val="BIZ UDゴシック"/>
      <family val="3"/>
      <charset val="128"/>
    </font>
    <font>
      <sz val="10"/>
      <name val="BIZ UDゴシック"/>
      <family val="3"/>
      <charset val="128"/>
    </font>
    <font>
      <u/>
      <sz val="10"/>
      <color theme="1"/>
      <name val="BIZ UDゴシック"/>
      <family val="3"/>
      <charset val="128"/>
    </font>
    <font>
      <sz val="9"/>
      <name val="BIZ UDゴシック"/>
      <family val="3"/>
      <charset val="128"/>
    </font>
    <font>
      <u/>
      <sz val="11"/>
      <name val="BIZ UD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D5D5"/>
        <bgColor indexed="64"/>
      </patternFill>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80">
    <xf numFmtId="0" fontId="0" fillId="0" borderId="0" xfId="0">
      <alignment vertical="center"/>
    </xf>
    <xf numFmtId="0" fontId="0" fillId="0" borderId="0" xfId="0" applyAlignment="1">
      <alignment horizontal="center" vertical="center"/>
    </xf>
    <xf numFmtId="0" fontId="0" fillId="5" borderId="0" xfId="0" applyFill="1">
      <alignment vertical="center"/>
    </xf>
    <xf numFmtId="0" fontId="0" fillId="3" borderId="0" xfId="0" applyFill="1">
      <alignment vertical="center"/>
    </xf>
    <xf numFmtId="0" fontId="6" fillId="0" borderId="0" xfId="0" applyFont="1" applyAlignment="1" applyProtection="1">
      <alignment horizontal="left" vertical="center" indent="1"/>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indent="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left" vertical="center" indent="1"/>
      <protection locked="0"/>
    </xf>
    <xf numFmtId="0" fontId="9" fillId="0" borderId="0" xfId="0" applyFont="1">
      <alignment vertical="center"/>
    </xf>
    <xf numFmtId="0" fontId="6" fillId="0" borderId="0" xfId="0" applyFont="1">
      <alignment vertical="center"/>
    </xf>
    <xf numFmtId="0" fontId="6" fillId="0" borderId="0" xfId="0" applyFont="1" applyAlignment="1"/>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0" fontId="15" fillId="5" borderId="8" xfId="0" applyFont="1" applyFill="1" applyBorder="1" applyAlignment="1">
      <alignment horizontal="center" vertical="center"/>
    </xf>
    <xf numFmtId="49" fontId="15" fillId="0" borderId="1" xfId="0" applyNumberFormat="1" applyFont="1" applyBorder="1" applyAlignment="1" applyProtection="1">
      <alignment horizontal="center" vertical="center"/>
      <protection locked="0"/>
    </xf>
    <xf numFmtId="0" fontId="15" fillId="5" borderId="1" xfId="0" applyFont="1" applyFill="1" applyBorder="1" applyAlignment="1">
      <alignment horizontal="center" vertical="center"/>
    </xf>
    <xf numFmtId="49" fontId="15" fillId="0" borderId="5" xfId="0" applyNumberFormat="1" applyFont="1" applyBorder="1" applyAlignment="1" applyProtection="1">
      <alignment horizontal="center" vertical="center"/>
      <protection locked="0"/>
    </xf>
    <xf numFmtId="0" fontId="15" fillId="5" borderId="9" xfId="0" applyFont="1" applyFill="1" applyBorder="1" applyAlignment="1">
      <alignment horizontal="center" vertical="center"/>
    </xf>
    <xf numFmtId="0" fontId="16" fillId="5" borderId="8" xfId="0" applyFont="1" applyFill="1" applyBorder="1" applyAlignment="1">
      <alignment horizontal="center" vertical="center" wrapText="1"/>
    </xf>
    <xf numFmtId="0" fontId="15" fillId="0" borderId="6" xfId="0" applyFont="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15" fillId="0" borderId="5" xfId="0" applyFont="1" applyBorder="1" applyAlignment="1" applyProtection="1">
      <alignment horizontal="left" vertical="center" indent="1"/>
      <protection locked="0"/>
    </xf>
    <xf numFmtId="0" fontId="6" fillId="0" borderId="0" xfId="0" applyFont="1" applyAlignment="1">
      <alignment vertical="top"/>
    </xf>
    <xf numFmtId="0" fontId="15" fillId="5" borderId="1" xfId="0" applyFont="1" applyFill="1" applyBorder="1" applyAlignment="1">
      <alignment vertical="center" wrapText="1"/>
    </xf>
    <xf numFmtId="0" fontId="15" fillId="0" borderId="1" xfId="0" applyFont="1" applyBorder="1" applyAlignment="1">
      <alignment vertical="center" wrapText="1"/>
    </xf>
    <xf numFmtId="56" fontId="15" fillId="0" borderId="1" xfId="0" applyNumberFormat="1" applyFont="1" applyBorder="1" applyAlignment="1">
      <alignment vertical="center" wrapText="1"/>
    </xf>
    <xf numFmtId="56" fontId="15" fillId="7" borderId="1" xfId="0" applyNumberFormat="1" applyFont="1" applyFill="1" applyBorder="1" applyAlignment="1">
      <alignment vertical="center" wrapText="1"/>
    </xf>
    <xf numFmtId="0" fontId="15" fillId="3" borderId="1" xfId="0" applyFont="1" applyFill="1" applyBorder="1" applyAlignment="1">
      <alignment horizontal="left" vertical="center" wrapText="1"/>
    </xf>
    <xf numFmtId="0" fontId="7" fillId="2" borderId="1" xfId="0" applyFont="1" applyFill="1" applyBorder="1" applyAlignment="1">
      <alignment vertical="center" wrapText="1"/>
    </xf>
    <xf numFmtId="0" fontId="15" fillId="0" borderId="1" xfId="2" applyFont="1" applyBorder="1" applyAlignment="1" applyProtection="1">
      <alignment vertical="center" wrapText="1"/>
    </xf>
    <xf numFmtId="0" fontId="7" fillId="0" borderId="1" xfId="0" applyFont="1" applyBorder="1" applyAlignment="1">
      <alignment vertical="center" wrapText="1"/>
    </xf>
    <xf numFmtId="0" fontId="15" fillId="0" borderId="2" xfId="0" applyFont="1" applyBorder="1" applyAlignment="1">
      <alignment vertical="center" wrapText="1"/>
    </xf>
    <xf numFmtId="0" fontId="15" fillId="0" borderId="0" xfId="0" applyFont="1" applyAlignment="1">
      <alignmen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38" fontId="7" fillId="0" borderId="1" xfId="1"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5" fillId="5" borderId="2" xfId="0" applyFont="1" applyFill="1" applyBorder="1" applyAlignment="1">
      <alignment vertical="center" wrapText="1"/>
    </xf>
    <xf numFmtId="49" fontId="17" fillId="0" borderId="9" xfId="0" applyNumberFormat="1" applyFont="1" applyBorder="1" applyAlignment="1">
      <alignment horizontal="center" vertical="center"/>
    </xf>
    <xf numFmtId="0" fontId="13" fillId="0" borderId="6" xfId="0" applyFont="1" applyBorder="1" applyAlignment="1">
      <alignment horizontal="left" vertical="center" indent="1"/>
    </xf>
    <xf numFmtId="49" fontId="13" fillId="0" borderId="6" xfId="0" applyNumberFormat="1" applyFont="1" applyBorder="1" applyAlignment="1">
      <alignment horizontal="center" vertical="center"/>
    </xf>
    <xf numFmtId="0" fontId="13" fillId="0" borderId="1" xfId="0" applyFont="1" applyBorder="1" applyAlignment="1">
      <alignment horizontal="left" vertical="center" indent="1"/>
    </xf>
    <xf numFmtId="49" fontId="13" fillId="0" borderId="1" xfId="0" applyNumberFormat="1" applyFont="1" applyBorder="1" applyAlignment="1">
      <alignment horizontal="center" vertical="center"/>
    </xf>
    <xf numFmtId="0" fontId="17" fillId="0" borderId="2" xfId="0" applyFont="1" applyBorder="1" applyAlignment="1">
      <alignment horizontal="left" vertical="center" indent="1"/>
    </xf>
    <xf numFmtId="0" fontId="17" fillId="0" borderId="2" xfId="0" applyFont="1" applyBorder="1" applyAlignment="1">
      <alignment horizontal="left" vertical="center" wrapText="1" indent="1"/>
    </xf>
    <xf numFmtId="0" fontId="17" fillId="0" borderId="1" xfId="0" applyFont="1" applyBorder="1" applyAlignment="1">
      <alignment horizontal="left" vertical="center" wrapText="1" indent="1"/>
    </xf>
    <xf numFmtId="0" fontId="6" fillId="0" borderId="0" xfId="0" applyFont="1" applyAlignment="1">
      <alignment vertical="center" wrapText="1"/>
    </xf>
    <xf numFmtId="0" fontId="9" fillId="0" borderId="0" xfId="0" applyFont="1" applyAlignment="1">
      <alignment vertical="center" wrapText="1"/>
    </xf>
    <xf numFmtId="0" fontId="18" fillId="0" borderId="0" xfId="0" applyFont="1" applyAlignment="1">
      <alignment vertical="center" wrapText="1"/>
    </xf>
    <xf numFmtId="0" fontId="17" fillId="0" borderId="6" xfId="0" applyFont="1" applyBorder="1" applyAlignment="1">
      <alignment horizontal="left" vertical="center" wrapText="1" indent="1"/>
    </xf>
    <xf numFmtId="0" fontId="17" fillId="0" borderId="15" xfId="0" applyFont="1" applyBorder="1" applyAlignment="1">
      <alignment horizontal="left" vertical="center" indent="1"/>
    </xf>
    <xf numFmtId="0" fontId="18" fillId="0" borderId="35" xfId="0" applyFont="1" applyBorder="1" applyAlignment="1">
      <alignment vertical="center" wrapText="1"/>
    </xf>
    <xf numFmtId="0" fontId="18" fillId="0" borderId="34" xfId="0" applyFont="1" applyBorder="1" applyAlignment="1">
      <alignment vertical="center" wrapText="1"/>
    </xf>
    <xf numFmtId="0" fontId="18" fillId="0" borderId="36" xfId="0" applyFont="1" applyBorder="1" applyAlignment="1">
      <alignment vertical="center" wrapText="1"/>
    </xf>
    <xf numFmtId="0" fontId="6" fillId="0" borderId="0" xfId="0" applyFont="1" applyAlignment="1">
      <alignment horizontal="right" vertical="center" wrapText="1"/>
    </xf>
    <xf numFmtId="0" fontId="6" fillId="0" borderId="0" xfId="0" applyFont="1" applyAlignment="1">
      <alignment horizontal="left" vertical="center" indent="1"/>
    </xf>
    <xf numFmtId="0" fontId="15"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applyAlignment="1">
      <alignment horizontal="left" vertical="center" indent="1"/>
    </xf>
    <xf numFmtId="0" fontId="16" fillId="0" borderId="0" xfId="0" applyFont="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15" fillId="0" borderId="1" xfId="0" applyFont="1" applyBorder="1" applyAlignment="1">
      <alignment horizontal="left" vertical="center" indent="1"/>
    </xf>
    <xf numFmtId="49" fontId="15" fillId="0" borderId="1" xfId="0" applyNumberFormat="1" applyFont="1" applyBorder="1" applyAlignment="1">
      <alignment horizontal="center" vertical="center"/>
    </xf>
    <xf numFmtId="0" fontId="15" fillId="0" borderId="5" xfId="0" applyFont="1" applyBorder="1" applyAlignment="1">
      <alignment horizontal="left" vertical="center" indent="1"/>
    </xf>
    <xf numFmtId="49" fontId="15" fillId="0" borderId="5" xfId="0" applyNumberFormat="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indent="1"/>
    </xf>
    <xf numFmtId="176" fontId="15" fillId="0" borderId="1" xfId="0" applyNumberFormat="1" applyFont="1" applyBorder="1" applyAlignment="1">
      <alignment vertical="center" wrapText="1"/>
    </xf>
    <xf numFmtId="0" fontId="18" fillId="0" borderId="22" xfId="0" applyFont="1" applyBorder="1" applyAlignment="1">
      <alignment vertical="center" wrapText="1"/>
    </xf>
    <xf numFmtId="0" fontId="7" fillId="0" borderId="37" xfId="0" applyFont="1" applyBorder="1" applyAlignment="1">
      <alignment horizontal="left" vertical="center" wrapText="1"/>
    </xf>
    <xf numFmtId="0" fontId="15" fillId="0" borderId="38" xfId="0" applyFont="1" applyBorder="1" applyAlignment="1">
      <alignment vertical="center" wrapText="1"/>
    </xf>
    <xf numFmtId="0" fontId="10" fillId="0" borderId="0" xfId="0" applyFont="1" applyAlignment="1">
      <alignment horizontal="center" vertical="center"/>
    </xf>
    <xf numFmtId="0" fontId="6" fillId="0" borderId="10" xfId="0" applyFont="1" applyBorder="1" applyAlignment="1">
      <alignment horizontal="center" vertical="center"/>
    </xf>
    <xf numFmtId="0" fontId="17" fillId="0" borderId="10" xfId="0" applyFont="1" applyBorder="1" applyAlignment="1">
      <alignment horizontal="left" vertical="center" indent="1"/>
    </xf>
    <xf numFmtId="0" fontId="6" fillId="4" borderId="1" xfId="0" applyFont="1" applyFill="1" applyBorder="1" applyAlignment="1">
      <alignment horizontal="center" vertical="center"/>
    </xf>
    <xf numFmtId="0" fontId="15" fillId="0" borderId="2" xfId="0" applyFont="1" applyBorder="1" applyAlignment="1" applyProtection="1">
      <alignment horizontal="left" vertical="center" indent="1"/>
      <protection locked="0"/>
    </xf>
    <xf numFmtId="0" fontId="15" fillId="0" borderId="4"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6" fillId="0" borderId="0" xfId="0" applyFont="1" applyAlignment="1">
      <alignment vertical="center" wrapText="1"/>
    </xf>
    <xf numFmtId="0" fontId="6" fillId="0" borderId="0" xfId="0" applyFont="1">
      <alignment vertical="center"/>
    </xf>
    <xf numFmtId="0" fontId="10" fillId="0" borderId="0" xfId="0" applyFont="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17" fillId="4" borderId="1" xfId="0" applyFont="1" applyFill="1" applyBorder="1" applyAlignment="1">
      <alignment horizontal="left" vertical="center" indent="1"/>
    </xf>
    <xf numFmtId="0" fontId="6" fillId="0" borderId="21" xfId="0" applyFont="1" applyBorder="1" applyAlignment="1">
      <alignment horizontal="center" vertical="center"/>
    </xf>
    <xf numFmtId="0" fontId="15" fillId="0" borderId="15" xfId="0" applyFont="1" applyBorder="1" applyAlignment="1" applyProtection="1">
      <alignment horizontal="left" vertical="center" indent="1" shrinkToFit="1"/>
      <protection locked="0"/>
    </xf>
    <xf numFmtId="0" fontId="15" fillId="0" borderId="16" xfId="0" applyFont="1" applyBorder="1" applyAlignment="1" applyProtection="1">
      <alignment horizontal="left" vertical="center" indent="1" shrinkToFit="1"/>
      <protection locked="0"/>
    </xf>
    <xf numFmtId="0" fontId="15" fillId="0" borderId="22" xfId="0" applyFont="1" applyBorder="1" applyAlignment="1" applyProtection="1">
      <alignment horizontal="left" vertical="center" indent="1" shrinkToFit="1"/>
      <protection locked="0"/>
    </xf>
    <xf numFmtId="0" fontId="15" fillId="6" borderId="2"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6" fillId="4" borderId="2" xfId="0" applyFont="1" applyFill="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49" fontId="15" fillId="0" borderId="2" xfId="0" applyNumberFormat="1" applyFont="1" applyBorder="1" applyAlignment="1" applyProtection="1">
      <alignment horizontal="left" vertical="center" indent="1"/>
      <protection locked="0"/>
    </xf>
    <xf numFmtId="49" fontId="15" fillId="0" borderId="4" xfId="0" applyNumberFormat="1" applyFont="1" applyBorder="1" applyAlignment="1" applyProtection="1">
      <alignment horizontal="left" vertical="center" indent="1"/>
      <protection locked="0"/>
    </xf>
    <xf numFmtId="49" fontId="15" fillId="0" borderId="3" xfId="0" applyNumberFormat="1" applyFont="1" applyBorder="1" applyAlignment="1" applyProtection="1">
      <alignment horizontal="left" vertical="center" indent="1"/>
      <protection locked="0"/>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7" fillId="0" borderId="31" xfId="0" applyFont="1" applyBorder="1" applyAlignment="1">
      <alignment horizontal="left" vertical="center" wrapText="1" indent="1"/>
    </xf>
    <xf numFmtId="0" fontId="17" fillId="0" borderId="33" xfId="0" applyFont="1" applyBorder="1" applyAlignment="1">
      <alignment horizontal="left" vertical="center" wrapText="1" indent="1"/>
    </xf>
    <xf numFmtId="0" fontId="15" fillId="6" borderId="20" xfId="0" applyFont="1" applyFill="1" applyBorder="1" applyAlignment="1" applyProtection="1">
      <alignment horizontal="left" vertical="center"/>
      <protection locked="0"/>
    </xf>
    <xf numFmtId="0" fontId="15" fillId="6" borderId="25" xfId="0" applyFont="1" applyFill="1" applyBorder="1" applyAlignment="1" applyProtection="1">
      <alignment horizontal="left" vertical="center"/>
      <protection locked="0"/>
    </xf>
    <xf numFmtId="0" fontId="15" fillId="6" borderId="27"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23" xfId="0" applyFont="1" applyBorder="1" applyAlignment="1">
      <alignment horizontal="center" vertical="center"/>
    </xf>
    <xf numFmtId="0" fontId="15" fillId="6" borderId="13" xfId="0" applyFont="1" applyFill="1" applyBorder="1" applyAlignment="1" applyProtection="1">
      <alignment horizontal="left" vertical="center" wrapText="1"/>
      <protection locked="0"/>
    </xf>
    <xf numFmtId="0" fontId="15" fillId="6" borderId="14" xfId="0" applyFont="1" applyFill="1" applyBorder="1" applyAlignment="1" applyProtection="1">
      <alignment horizontal="left" vertical="center" wrapText="1"/>
      <protection locked="0"/>
    </xf>
    <xf numFmtId="0" fontId="15" fillId="6" borderId="43" xfId="0" applyFont="1" applyFill="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2" xfId="0" applyFont="1" applyBorder="1" applyAlignment="1" applyProtection="1">
      <alignment horizontal="left" vertical="center" indent="1" shrinkToFit="1"/>
      <protection locked="0"/>
    </xf>
    <xf numFmtId="0" fontId="15" fillId="0" borderId="4" xfId="0" applyFont="1" applyBorder="1" applyAlignment="1" applyProtection="1">
      <alignment horizontal="left" vertical="center" indent="1" shrinkToFit="1"/>
      <protection locked="0"/>
    </xf>
    <xf numFmtId="0" fontId="15" fillId="0" borderId="3" xfId="0" applyFont="1" applyBorder="1" applyAlignment="1" applyProtection="1">
      <alignment horizontal="left" vertical="center" indent="1" shrinkToFit="1"/>
      <protection locked="0"/>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0" borderId="3" xfId="0" applyFont="1" applyBorder="1" applyAlignment="1" applyProtection="1">
      <alignment horizontal="left" vertical="center" wrapText="1" indent="1"/>
      <protection locked="0"/>
    </xf>
    <xf numFmtId="0" fontId="6" fillId="0" borderId="11" xfId="0" applyFont="1" applyBorder="1" applyAlignment="1">
      <alignment horizontal="center" vertical="center" wrapText="1"/>
    </xf>
    <xf numFmtId="0" fontId="9" fillId="0" borderId="0" xfId="0" applyFont="1">
      <alignment vertical="center"/>
    </xf>
    <xf numFmtId="0" fontId="15" fillId="6" borderId="2"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3" xfId="0" applyFont="1" applyFill="1" applyBorder="1" applyAlignment="1" applyProtection="1">
      <alignment horizontal="left" vertical="center" wrapText="1"/>
      <protection locked="0"/>
    </xf>
    <xf numFmtId="0" fontId="15" fillId="0" borderId="2" xfId="0" quotePrefix="1" applyFont="1" applyBorder="1" applyAlignment="1" applyProtection="1">
      <alignment horizontal="left" vertical="center" wrapText="1" indent="1"/>
      <protection locked="0"/>
    </xf>
    <xf numFmtId="0" fontId="13" fillId="0" borderId="2" xfId="0" applyFont="1" applyBorder="1" applyAlignment="1">
      <alignment horizontal="left" vertical="center" indent="1"/>
    </xf>
    <xf numFmtId="0" fontId="13" fillId="0" borderId="4" xfId="0" applyFont="1" applyBorder="1" applyAlignment="1">
      <alignment horizontal="left" vertical="center" indent="1"/>
    </xf>
    <xf numFmtId="0" fontId="13" fillId="0" borderId="3" xfId="0" applyFont="1" applyBorder="1" applyAlignment="1">
      <alignment horizontal="left" vertical="center" indent="1"/>
    </xf>
    <xf numFmtId="0" fontId="6" fillId="4" borderId="1" xfId="0" applyFont="1" applyFill="1" applyBorder="1" applyAlignment="1">
      <alignment horizontal="center" vertical="center"/>
    </xf>
    <xf numFmtId="0" fontId="13" fillId="6" borderId="20"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27" xfId="0" applyFont="1" applyFill="1" applyBorder="1" applyAlignment="1">
      <alignment horizontal="left" vertical="center"/>
    </xf>
    <xf numFmtId="0" fontId="7" fillId="0" borderId="2" xfId="0" applyFont="1" applyBorder="1" applyAlignment="1">
      <alignment horizontal="left" vertical="center" indent="1"/>
    </xf>
    <xf numFmtId="0" fontId="7" fillId="0" borderId="4" xfId="0" applyFont="1" applyBorder="1" applyAlignment="1">
      <alignment horizontal="left" vertical="center" indent="1"/>
    </xf>
    <xf numFmtId="0" fontId="7" fillId="0" borderId="3" xfId="0" applyFont="1" applyBorder="1" applyAlignment="1">
      <alignment horizontal="left" vertical="center" indent="1"/>
    </xf>
    <xf numFmtId="0" fontId="17" fillId="0" borderId="32" xfId="0" applyFont="1" applyBorder="1" applyAlignment="1">
      <alignment horizontal="left" vertical="center" wrapText="1" indent="1"/>
    </xf>
    <xf numFmtId="0" fontId="17" fillId="0" borderId="34" xfId="0" applyFont="1" applyBorder="1" applyAlignment="1">
      <alignment horizontal="left" vertical="center" wrapText="1" indent="1"/>
    </xf>
    <xf numFmtId="0" fontId="13" fillId="6" borderId="32"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5" fillId="0" borderId="34" xfId="0" applyFont="1" applyBorder="1" applyAlignment="1">
      <alignment horizontal="left" vertical="center" wrapText="1"/>
    </xf>
    <xf numFmtId="0" fontId="15" fillId="0" borderId="41" xfId="0" applyFont="1" applyBorder="1" applyAlignment="1">
      <alignment horizontal="left" vertical="center" wrapText="1"/>
    </xf>
    <xf numFmtId="0" fontId="13" fillId="0" borderId="2"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10" xfId="0" applyFont="1" applyBorder="1" applyAlignment="1">
      <alignment horizontal="left" vertical="center" indent="1" shrinkToFit="1"/>
    </xf>
    <xf numFmtId="0" fontId="13" fillId="0" borderId="11"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6" borderId="2" xfId="0" applyFont="1" applyFill="1" applyBorder="1" applyAlignment="1">
      <alignment horizontal="left" vertical="center"/>
    </xf>
    <xf numFmtId="0" fontId="13" fillId="6" borderId="4" xfId="0" applyFont="1" applyFill="1" applyBorder="1" applyAlignment="1">
      <alignment horizontal="left" vertical="center"/>
    </xf>
    <xf numFmtId="0" fontId="13" fillId="6" borderId="3" xfId="0" applyFont="1" applyFill="1" applyBorder="1" applyAlignment="1">
      <alignment horizontal="left" vertical="center"/>
    </xf>
    <xf numFmtId="0" fontId="13" fillId="0" borderId="2"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3" fillId="0" borderId="3" xfId="0" applyFont="1" applyBorder="1" applyAlignment="1">
      <alignment horizontal="left" vertical="center" indent="1" shrinkToFit="1"/>
    </xf>
    <xf numFmtId="0" fontId="13" fillId="6" borderId="2"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6" fillId="0" borderId="39"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7" fillId="0" borderId="6" xfId="0" applyFont="1" applyBorder="1" applyAlignment="1">
      <alignment horizontal="left" vertical="center" wrapText="1" indent="1"/>
    </xf>
    <xf numFmtId="0" fontId="15" fillId="6" borderId="6"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D5D5"/>
      <color rgb="FFFF33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1085850</xdr:colOff>
      <xdr:row>0</xdr:row>
      <xdr:rowOff>123825</xdr:rowOff>
    </xdr:from>
    <xdr:to>
      <xdr:col>4</xdr:col>
      <xdr:colOff>1171575</xdr:colOff>
      <xdr:row>2</xdr:row>
      <xdr:rowOff>142875</xdr:rowOff>
    </xdr:to>
    <xdr:sp macro="" textlink="">
      <xdr:nvSpPr>
        <xdr:cNvPr id="2" name="正方形/長方形 1">
          <a:extLst>
            <a:ext uri="{FF2B5EF4-FFF2-40B4-BE49-F238E27FC236}">
              <a16:creationId xmlns:a16="http://schemas.microsoft.com/office/drawing/2014/main" id="{2B2070D2-D02A-46A2-AEEE-B7BB090F6016}"/>
            </a:ext>
          </a:extLst>
        </xdr:cNvPr>
        <xdr:cNvSpPr/>
      </xdr:nvSpPr>
      <xdr:spPr>
        <a:xfrm>
          <a:off x="5867400" y="123825"/>
          <a:ext cx="1295400" cy="8382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0FDE-8B03-444B-8AA4-E86DE114CAD3}">
  <sheetPr>
    <tabColor theme="9" tint="0.79998168889431442"/>
    <pageSetUpPr fitToPage="1"/>
  </sheetPr>
  <dimension ref="A1:G34"/>
  <sheetViews>
    <sheetView zoomScaleNormal="100" zoomScaleSheetLayoutView="85" workbookViewId="0"/>
  </sheetViews>
  <sheetFormatPr defaultRowHeight="40.5" customHeight="1"/>
  <cols>
    <col min="1" max="1" width="4.25" style="77" customWidth="1"/>
    <col min="2" max="2" width="42.625" style="78" customWidth="1"/>
    <col min="3" max="4" width="15.875" style="65" customWidth="1"/>
    <col min="5" max="5" width="17.75" style="65" customWidth="1"/>
    <col min="6" max="6" width="28.125" style="14" customWidth="1"/>
    <col min="7" max="7" width="4.625" style="14" customWidth="1"/>
    <col min="8" max="16384" width="9" style="66"/>
  </cols>
  <sheetData>
    <row r="1" spans="1:7" ht="24">
      <c r="A1" s="63" t="s">
        <v>41</v>
      </c>
      <c r="B1" s="64"/>
    </row>
    <row r="2" spans="1:7" ht="40.5" customHeight="1">
      <c r="A2" s="92" t="s">
        <v>175</v>
      </c>
      <c r="B2" s="92"/>
      <c r="C2" s="92"/>
      <c r="D2" s="92"/>
      <c r="E2" s="92"/>
      <c r="F2" s="67"/>
      <c r="G2" s="68"/>
    </row>
    <row r="3" spans="1:7" ht="20.25" customHeight="1">
      <c r="A3" s="83"/>
      <c r="B3" s="69"/>
      <c r="C3" s="70"/>
      <c r="D3" s="70"/>
      <c r="E3" s="70"/>
      <c r="F3" s="67"/>
      <c r="G3" s="68"/>
    </row>
    <row r="4" spans="1:7" ht="30" customHeight="1">
      <c r="A4" s="71">
        <v>1</v>
      </c>
      <c r="B4" s="52" t="s">
        <v>99</v>
      </c>
      <c r="C4" s="165" t="s">
        <v>166</v>
      </c>
      <c r="D4" s="166"/>
      <c r="E4" s="167"/>
    </row>
    <row r="5" spans="1:7" ht="40.5" customHeight="1">
      <c r="A5" s="93">
        <v>2</v>
      </c>
      <c r="B5" s="52" t="s">
        <v>43</v>
      </c>
      <c r="C5" s="165" t="s">
        <v>103</v>
      </c>
      <c r="D5" s="166"/>
      <c r="E5" s="167"/>
      <c r="F5" s="90" t="s">
        <v>35</v>
      </c>
      <c r="G5" s="90"/>
    </row>
    <row r="6" spans="1:7" ht="40.5" customHeight="1">
      <c r="A6" s="94"/>
      <c r="B6" s="52" t="s">
        <v>10</v>
      </c>
      <c r="C6" s="165" t="s">
        <v>44</v>
      </c>
      <c r="D6" s="166"/>
      <c r="E6" s="167"/>
      <c r="F6" s="90" t="s">
        <v>35</v>
      </c>
      <c r="G6" s="90"/>
    </row>
    <row r="7" spans="1:7" ht="40.5" customHeight="1">
      <c r="A7" s="71">
        <v>3</v>
      </c>
      <c r="B7" s="52" t="s">
        <v>172</v>
      </c>
      <c r="C7" s="162" t="s">
        <v>25</v>
      </c>
      <c r="D7" s="163"/>
      <c r="E7" s="164"/>
      <c r="F7" s="135" t="s">
        <v>13</v>
      </c>
      <c r="G7" s="135"/>
    </row>
    <row r="8" spans="1:7" ht="40.5" customHeight="1">
      <c r="A8" s="71">
        <v>4</v>
      </c>
      <c r="B8" s="52" t="s">
        <v>9</v>
      </c>
      <c r="C8" s="140" t="s">
        <v>104</v>
      </c>
      <c r="D8" s="141"/>
      <c r="E8" s="142"/>
      <c r="F8" s="13"/>
      <c r="G8" s="13"/>
    </row>
    <row r="9" spans="1:7" ht="40.5" customHeight="1">
      <c r="A9" s="93">
        <v>5</v>
      </c>
      <c r="B9" s="52" t="s">
        <v>100</v>
      </c>
      <c r="C9" s="140" t="s">
        <v>105</v>
      </c>
      <c r="D9" s="141"/>
      <c r="E9" s="142"/>
      <c r="F9" s="13"/>
      <c r="G9" s="13"/>
    </row>
    <row r="10" spans="1:7" ht="40.5" customHeight="1">
      <c r="A10" s="94"/>
      <c r="B10" s="53" t="s">
        <v>11</v>
      </c>
      <c r="C10" s="168" t="s">
        <v>27</v>
      </c>
      <c r="D10" s="169"/>
      <c r="E10" s="170"/>
      <c r="F10" s="90" t="s">
        <v>18</v>
      </c>
      <c r="G10" s="90"/>
    </row>
    <row r="11" spans="1:7" ht="40.5" customHeight="1">
      <c r="A11" s="71">
        <v>6</v>
      </c>
      <c r="B11" s="52" t="s">
        <v>12</v>
      </c>
      <c r="C11" s="162" t="s">
        <v>30</v>
      </c>
      <c r="D11" s="163"/>
      <c r="E11" s="164"/>
      <c r="F11" s="135" t="s">
        <v>13</v>
      </c>
      <c r="G11" s="135"/>
    </row>
    <row r="12" spans="1:7" ht="40.5" customHeight="1">
      <c r="A12" s="93">
        <v>7</v>
      </c>
      <c r="B12" s="52" t="s">
        <v>145</v>
      </c>
      <c r="C12" s="165" t="s">
        <v>42</v>
      </c>
      <c r="D12" s="166"/>
      <c r="E12" s="167"/>
    </row>
    <row r="13" spans="1:7" ht="40.5" customHeight="1">
      <c r="A13" s="94"/>
      <c r="B13" s="53" t="s">
        <v>146</v>
      </c>
      <c r="C13" s="156" t="s">
        <v>106</v>
      </c>
      <c r="D13" s="157"/>
      <c r="E13" s="158"/>
      <c r="F13" s="90" t="s">
        <v>16</v>
      </c>
      <c r="G13" s="90"/>
    </row>
    <row r="14" spans="1:7" ht="40.5" customHeight="1">
      <c r="A14" s="71">
        <v>8</v>
      </c>
      <c r="B14" s="52" t="s">
        <v>147</v>
      </c>
      <c r="C14" s="140" t="s">
        <v>36</v>
      </c>
      <c r="D14" s="141"/>
      <c r="E14" s="142"/>
    </row>
    <row r="15" spans="1:7" ht="40.5" customHeight="1">
      <c r="A15" s="93">
        <v>9</v>
      </c>
      <c r="B15" s="52" t="s">
        <v>171</v>
      </c>
      <c r="C15" s="162" t="s">
        <v>32</v>
      </c>
      <c r="D15" s="163"/>
      <c r="E15" s="164"/>
      <c r="F15" s="135" t="s">
        <v>13</v>
      </c>
      <c r="G15" s="135"/>
    </row>
    <row r="16" spans="1:7" ht="55.5" customHeight="1">
      <c r="A16" s="94"/>
      <c r="B16" s="53" t="s">
        <v>148</v>
      </c>
      <c r="C16" s="156" t="s">
        <v>37</v>
      </c>
      <c r="D16" s="157"/>
      <c r="E16" s="158"/>
      <c r="F16" s="90" t="s">
        <v>17</v>
      </c>
      <c r="G16" s="90"/>
    </row>
    <row r="17" spans="1:7" ht="58.5" customHeight="1" thickBot="1">
      <c r="A17" s="84">
        <v>10</v>
      </c>
      <c r="B17" s="85" t="s">
        <v>149</v>
      </c>
      <c r="C17" s="159" t="s">
        <v>38</v>
      </c>
      <c r="D17" s="160"/>
      <c r="E17" s="161"/>
      <c r="F17" s="90" t="s">
        <v>101</v>
      </c>
      <c r="G17" s="90"/>
    </row>
    <row r="18" spans="1:7" ht="82.5" customHeight="1">
      <c r="A18" s="171">
        <v>11</v>
      </c>
      <c r="B18" s="150" t="s">
        <v>168</v>
      </c>
      <c r="C18" s="152" t="s">
        <v>152</v>
      </c>
      <c r="D18" s="152"/>
      <c r="E18" s="153"/>
      <c r="F18" s="55" t="s">
        <v>178</v>
      </c>
      <c r="G18" s="55"/>
    </row>
    <row r="19" spans="1:7" ht="48" customHeight="1" thickBot="1">
      <c r="A19" s="172"/>
      <c r="B19" s="151"/>
      <c r="C19" s="154"/>
      <c r="D19" s="154"/>
      <c r="E19" s="155"/>
      <c r="F19" s="57" t="s">
        <v>154</v>
      </c>
      <c r="G19" s="55"/>
    </row>
    <row r="20" spans="1:7" ht="82.5" customHeight="1">
      <c r="A20" s="172"/>
      <c r="B20" s="174" t="s">
        <v>169</v>
      </c>
      <c r="C20" s="175"/>
      <c r="D20" s="175"/>
      <c r="E20" s="176"/>
      <c r="F20" s="56" t="s">
        <v>177</v>
      </c>
      <c r="G20" s="13"/>
    </row>
    <row r="21" spans="1:7" ht="48" customHeight="1" thickBot="1">
      <c r="A21" s="173"/>
      <c r="B21" s="151"/>
      <c r="C21" s="154"/>
      <c r="D21" s="154"/>
      <c r="E21" s="155"/>
      <c r="F21" s="57" t="s">
        <v>154</v>
      </c>
      <c r="G21" s="13"/>
    </row>
    <row r="22" spans="1:7" ht="40.5" customHeight="1">
      <c r="A22" s="96">
        <v>12</v>
      </c>
      <c r="B22" s="58" t="s">
        <v>19</v>
      </c>
      <c r="C22" s="144" t="s">
        <v>33</v>
      </c>
      <c r="D22" s="145"/>
      <c r="E22" s="146"/>
      <c r="F22" s="135" t="s">
        <v>13</v>
      </c>
      <c r="G22" s="135"/>
    </row>
    <row r="23" spans="1:7" ht="40.5" customHeight="1">
      <c r="A23" s="96"/>
      <c r="B23" s="54" t="s">
        <v>155</v>
      </c>
      <c r="C23" s="147" t="s">
        <v>157</v>
      </c>
      <c r="D23" s="148"/>
      <c r="E23" s="149"/>
      <c r="F23" s="91" t="s">
        <v>20</v>
      </c>
      <c r="G23" s="91"/>
    </row>
    <row r="24" spans="1:7" ht="40.5" customHeight="1">
      <c r="A24" s="94"/>
      <c r="B24" s="54" t="s">
        <v>21</v>
      </c>
      <c r="C24" s="140" t="s">
        <v>107</v>
      </c>
      <c r="D24" s="141"/>
      <c r="E24" s="142"/>
    </row>
    <row r="25" spans="1:7" ht="29.25" customHeight="1">
      <c r="A25" s="143">
        <v>13</v>
      </c>
      <c r="B25" s="95" t="s">
        <v>22</v>
      </c>
      <c r="C25" s="95"/>
      <c r="D25" s="95"/>
      <c r="E25" s="95"/>
    </row>
    <row r="26" spans="1:7" ht="21" customHeight="1">
      <c r="A26" s="143"/>
      <c r="B26" s="118" t="s">
        <v>23</v>
      </c>
      <c r="C26" s="126" t="s">
        <v>110</v>
      </c>
      <c r="D26" s="127"/>
      <c r="E26" s="118" t="s">
        <v>111</v>
      </c>
    </row>
    <row r="27" spans="1:7" ht="21" customHeight="1" thickBot="1">
      <c r="A27" s="143"/>
      <c r="B27" s="119"/>
      <c r="C27" s="47" t="s">
        <v>113</v>
      </c>
      <c r="D27" s="47" t="s">
        <v>114</v>
      </c>
      <c r="E27" s="119"/>
      <c r="F27" s="15" t="s">
        <v>109</v>
      </c>
    </row>
    <row r="28" spans="1:7" ht="40.5" customHeight="1" thickTop="1">
      <c r="A28" s="143"/>
      <c r="B28" s="48" t="s">
        <v>39</v>
      </c>
      <c r="C28" s="49" t="s">
        <v>180</v>
      </c>
      <c r="D28" s="49" t="s">
        <v>179</v>
      </c>
      <c r="E28" s="19" t="str">
        <f>DATEDIF(C28,EDATE(D28,1),"Y")&amp;"年"&amp;DATEDIF(C28,EDATE(D28,1),"YM")&amp;"ヶ月"</f>
        <v>4年3ヶ月</v>
      </c>
      <c r="F28" s="90" t="s">
        <v>176</v>
      </c>
      <c r="G28" s="91"/>
    </row>
    <row r="29" spans="1:7" ht="40.5" customHeight="1">
      <c r="A29" s="143"/>
      <c r="B29" s="50" t="s">
        <v>40</v>
      </c>
      <c r="C29" s="51" t="s">
        <v>167</v>
      </c>
      <c r="D29" s="51" t="s">
        <v>181</v>
      </c>
      <c r="E29" s="21" t="str">
        <f t="shared" ref="E29:E31" si="0">DATEDIF(C29,EDATE(D29,1),"Y")&amp;"年"&amp;DATEDIF(C29,EDATE(D29,1),"YM")&amp;"ヶ月"</f>
        <v>1年0ヶ月</v>
      </c>
      <c r="F29" s="28" t="s">
        <v>108</v>
      </c>
    </row>
    <row r="30" spans="1:7" ht="40.5" customHeight="1">
      <c r="A30" s="143"/>
      <c r="B30" s="73"/>
      <c r="C30" s="74"/>
      <c r="D30" s="74"/>
      <c r="E30" s="21" t="str">
        <f t="shared" si="0"/>
        <v>0年0ヶ月</v>
      </c>
    </row>
    <row r="31" spans="1:7" ht="40.5" customHeight="1" thickBot="1">
      <c r="A31" s="143"/>
      <c r="B31" s="75"/>
      <c r="C31" s="76"/>
      <c r="D31" s="76"/>
      <c r="E31" s="23" t="str">
        <f t="shared" si="0"/>
        <v>0年0ヶ月</v>
      </c>
    </row>
    <row r="32" spans="1:7" ht="40.5" customHeight="1" thickTop="1">
      <c r="A32" s="143"/>
      <c r="B32" s="110" t="s">
        <v>160</v>
      </c>
      <c r="C32" s="111"/>
      <c r="D32" s="112"/>
      <c r="E32" s="24" t="str">
        <f>SUBSTITUTE(TEXT(SUMPRODUCT(--SUBSTITUTE(SUBSTITUTE(0&amp;E28:E31,"年"," "),"ヶ月","/12")),"0年0/12;;"),"/12","ヶ月")</f>
        <v>5年3ヶ月</v>
      </c>
    </row>
    <row r="33" spans="1:7" ht="58.5" customHeight="1">
      <c r="A33" s="86">
        <v>14</v>
      </c>
      <c r="B33" s="54" t="s">
        <v>161</v>
      </c>
      <c r="C33" s="140" t="s">
        <v>163</v>
      </c>
      <c r="D33" s="141"/>
      <c r="E33" s="142"/>
      <c r="F33" s="90" t="s">
        <v>162</v>
      </c>
      <c r="G33" s="91"/>
    </row>
    <row r="34" spans="1:7" ht="40.5" customHeight="1">
      <c r="A34" s="134" t="s">
        <v>159</v>
      </c>
      <c r="B34" s="134"/>
      <c r="C34" s="134"/>
      <c r="D34" s="134"/>
      <c r="E34" s="134"/>
    </row>
  </sheetData>
  <sheetProtection sheet="1" objects="1" scenarios="1"/>
  <mergeCells count="51">
    <mergeCell ref="A34:E34"/>
    <mergeCell ref="A2:E2"/>
    <mergeCell ref="C4:E4"/>
    <mergeCell ref="A5:A6"/>
    <mergeCell ref="C5:E5"/>
    <mergeCell ref="C8:E8"/>
    <mergeCell ref="A9:A10"/>
    <mergeCell ref="C9:E9"/>
    <mergeCell ref="C10:E10"/>
    <mergeCell ref="C14:E14"/>
    <mergeCell ref="A15:A16"/>
    <mergeCell ref="C15:E15"/>
    <mergeCell ref="A18:A21"/>
    <mergeCell ref="B20:B21"/>
    <mergeCell ref="C20:E20"/>
    <mergeCell ref="C21:E21"/>
    <mergeCell ref="F5:G5"/>
    <mergeCell ref="C6:E6"/>
    <mergeCell ref="F6:G6"/>
    <mergeCell ref="C7:E7"/>
    <mergeCell ref="F7:G7"/>
    <mergeCell ref="F10:G10"/>
    <mergeCell ref="C11:E11"/>
    <mergeCell ref="F11:G11"/>
    <mergeCell ref="A12:A13"/>
    <mergeCell ref="C12:E12"/>
    <mergeCell ref="C13:E13"/>
    <mergeCell ref="F13:G13"/>
    <mergeCell ref="F15:G15"/>
    <mergeCell ref="C16:E16"/>
    <mergeCell ref="F16:G16"/>
    <mergeCell ref="C17:E17"/>
    <mergeCell ref="F17:G17"/>
    <mergeCell ref="B18:B19"/>
    <mergeCell ref="C18:E18"/>
    <mergeCell ref="C19:E19"/>
    <mergeCell ref="F28:G28"/>
    <mergeCell ref="B32:D32"/>
    <mergeCell ref="A22:A24"/>
    <mergeCell ref="C22:E22"/>
    <mergeCell ref="F22:G22"/>
    <mergeCell ref="C23:E23"/>
    <mergeCell ref="F23:G23"/>
    <mergeCell ref="C24:E24"/>
    <mergeCell ref="C33:E33"/>
    <mergeCell ref="F33:G33"/>
    <mergeCell ref="A25:A32"/>
    <mergeCell ref="B25:E25"/>
    <mergeCell ref="B26:B27"/>
    <mergeCell ref="C26:D26"/>
    <mergeCell ref="E26:E27"/>
  </mergeCells>
  <phoneticPr fontId="4"/>
  <pageMargins left="0.70866141732283472" right="0.51181102362204722" top="0.94488188976377963" bottom="0.94488188976377963" header="0.31496062992125984" footer="0.31496062992125984"/>
  <pageSetup paperSize="9" scale="85" fitToHeight="0" orientation="portrait" r:id="rId1"/>
  <rowBreaks count="1" manualBreakCount="1">
    <brk id="19" max="4"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7715542-7E3B-4A91-B5E7-B4AC981D4983}">
          <x14:formula1>
            <xm:f>【非表示】ﾌﾟﾙﾀﾞｳﾝ用!$B$18:$B$19</xm:f>
          </x14:formula1>
          <xm:sqref>C18:E18</xm:sqref>
        </x14:dataValidation>
        <x14:dataValidation type="list" allowBlank="1" showInputMessage="1" showErrorMessage="1" xr:uid="{170068F6-9E31-4FB0-A2EF-B0F252F01800}">
          <x14:formula1>
            <xm:f>【非表示】ﾌﾟﾙﾀﾞｳﾝ用!$B$15:$B$16</xm:f>
          </x14:formula1>
          <xm:sqref>C20:E20</xm:sqref>
        </x14:dataValidation>
        <x14:dataValidation type="list" allowBlank="1" showInputMessage="1" showErrorMessage="1" xr:uid="{85E404EE-0A90-4E46-861B-D7B32A0565CC}">
          <x14:formula1>
            <xm:f>【非表示】ﾌﾟﾙﾀﾞｳﾝ用!$B$12:$B$13</xm:f>
          </x14:formula1>
          <xm:sqref>C15</xm:sqref>
        </x14:dataValidation>
        <x14:dataValidation type="list" allowBlank="1" showInputMessage="1" showErrorMessage="1" xr:uid="{45E472CB-E662-4D14-A5F4-E6EA474CCFD9}">
          <x14:formula1>
            <xm:f>【非表示】ﾌﾟﾙﾀﾞｳﾝ用!$B$9:$B$10</xm:f>
          </x14:formula1>
          <xm:sqref>C11</xm:sqref>
        </x14:dataValidation>
        <x14:dataValidation type="list" allowBlank="1" showInputMessage="1" showErrorMessage="1" xr:uid="{38CB19DE-C25E-4C8E-8149-EEF4C9CB6BC7}">
          <x14:formula1>
            <xm:f>【非表示】ﾌﾟﾙﾀﾞｳﾝ用!$B$5:$B$7</xm:f>
          </x14:formula1>
          <xm:sqref>C10</xm:sqref>
        </x14:dataValidation>
        <x14:dataValidation type="list" allowBlank="1" showInputMessage="1" showErrorMessage="1" xr:uid="{49640BC8-18A7-40A7-9CCD-CDD80000BA64}">
          <x14:formula1>
            <xm:f>【非表示】ﾌﾟﾙﾀﾞｳﾝ用!$B$21:$B$22</xm:f>
          </x14:formula1>
          <xm:sqref>C22</xm:sqref>
        </x14:dataValidation>
        <x14:dataValidation type="list" allowBlank="1" showInputMessage="1" showErrorMessage="1" xr:uid="{9AF68C3E-8132-44AF-B2E2-F60EA5B4ED21}">
          <x14:formula1>
            <xm:f>【非表示】ﾌﾟﾙﾀﾞｳﾝ用!$B$1:$B$3</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12979-2AAA-40A8-AD62-949721A14462}">
  <sheetPr>
    <tabColor rgb="FFFFD5D5"/>
    <pageSetUpPr fitToPage="1"/>
  </sheetPr>
  <dimension ref="A1:G34"/>
  <sheetViews>
    <sheetView tabSelected="1" zoomScaleNormal="100" zoomScaleSheetLayoutView="85" workbookViewId="0"/>
  </sheetViews>
  <sheetFormatPr defaultRowHeight="40.5" customHeight="1"/>
  <cols>
    <col min="1" max="1" width="4.25" style="11" customWidth="1"/>
    <col min="2" max="2" width="42.625" style="12" customWidth="1"/>
    <col min="3" max="4" width="15.875" style="16" customWidth="1"/>
    <col min="5" max="5" width="17.75" style="16" customWidth="1"/>
    <col min="6" max="6" width="28.125" style="6" customWidth="1"/>
    <col min="7" max="7" width="4.625" style="6" customWidth="1"/>
    <col min="8" max="16384" width="9" style="5"/>
  </cols>
  <sheetData>
    <row r="1" spans="1:7" ht="24">
      <c r="A1" s="63" t="s">
        <v>41</v>
      </c>
      <c r="B1" s="4"/>
    </row>
    <row r="2" spans="1:7" ht="40.5" customHeight="1">
      <c r="A2" s="92" t="s">
        <v>175</v>
      </c>
      <c r="B2" s="92"/>
      <c r="C2" s="92"/>
      <c r="D2" s="92"/>
      <c r="E2" s="92"/>
      <c r="F2" s="7"/>
      <c r="G2" s="8"/>
    </row>
    <row r="3" spans="1:7" ht="20.25" customHeight="1">
      <c r="A3" s="9"/>
      <c r="B3" s="10"/>
      <c r="C3" s="17"/>
      <c r="D3" s="17"/>
      <c r="E3" s="17"/>
      <c r="F3" s="7"/>
      <c r="G3" s="8"/>
    </row>
    <row r="4" spans="1:7" ht="30" customHeight="1">
      <c r="A4" s="71">
        <v>1</v>
      </c>
      <c r="B4" s="52" t="s">
        <v>99</v>
      </c>
      <c r="C4" s="128" t="s">
        <v>165</v>
      </c>
      <c r="D4" s="129"/>
      <c r="E4" s="130"/>
    </row>
    <row r="5" spans="1:7" ht="40.5" customHeight="1">
      <c r="A5" s="93">
        <v>2</v>
      </c>
      <c r="B5" s="52" t="s">
        <v>43</v>
      </c>
      <c r="C5" s="128"/>
      <c r="D5" s="129"/>
      <c r="E5" s="130"/>
      <c r="F5" s="90" t="s">
        <v>35</v>
      </c>
      <c r="G5" s="90"/>
    </row>
    <row r="6" spans="1:7" ht="40.5" customHeight="1">
      <c r="A6" s="94"/>
      <c r="B6" s="52" t="s">
        <v>10</v>
      </c>
      <c r="C6" s="128"/>
      <c r="D6" s="129"/>
      <c r="E6" s="130"/>
      <c r="F6" s="90" t="s">
        <v>35</v>
      </c>
      <c r="G6" s="90"/>
    </row>
    <row r="7" spans="1:7" ht="40.5" customHeight="1">
      <c r="A7" s="71">
        <v>3</v>
      </c>
      <c r="B7" s="52" t="s">
        <v>172</v>
      </c>
      <c r="C7" s="100"/>
      <c r="D7" s="101"/>
      <c r="E7" s="102"/>
      <c r="F7" s="135" t="s">
        <v>13</v>
      </c>
      <c r="G7" s="135"/>
    </row>
    <row r="8" spans="1:7" ht="40.5" customHeight="1">
      <c r="A8" s="71">
        <v>4</v>
      </c>
      <c r="B8" s="52" t="s">
        <v>9</v>
      </c>
      <c r="C8" s="87"/>
      <c r="D8" s="88"/>
      <c r="E8" s="89"/>
      <c r="F8" s="13"/>
      <c r="G8" s="13"/>
    </row>
    <row r="9" spans="1:7" ht="40.5" customHeight="1">
      <c r="A9" s="93">
        <v>5</v>
      </c>
      <c r="B9" s="52" t="s">
        <v>100</v>
      </c>
      <c r="C9" s="87"/>
      <c r="D9" s="88"/>
      <c r="E9" s="89"/>
      <c r="F9" s="13"/>
      <c r="G9" s="13"/>
    </row>
    <row r="10" spans="1:7" ht="40.5" customHeight="1">
      <c r="A10" s="94"/>
      <c r="B10" s="53" t="s">
        <v>11</v>
      </c>
      <c r="C10" s="136"/>
      <c r="D10" s="137"/>
      <c r="E10" s="138"/>
      <c r="F10" s="90" t="s">
        <v>18</v>
      </c>
      <c r="G10" s="90"/>
    </row>
    <row r="11" spans="1:7" ht="40.5" customHeight="1">
      <c r="A11" s="71">
        <v>6</v>
      </c>
      <c r="B11" s="52" t="s">
        <v>12</v>
      </c>
      <c r="C11" s="100"/>
      <c r="D11" s="101"/>
      <c r="E11" s="102"/>
      <c r="F11" s="135" t="s">
        <v>13</v>
      </c>
      <c r="G11" s="135"/>
    </row>
    <row r="12" spans="1:7" ht="40.5" customHeight="1">
      <c r="A12" s="93">
        <v>7</v>
      </c>
      <c r="B12" s="52" t="s">
        <v>145</v>
      </c>
      <c r="C12" s="128"/>
      <c r="D12" s="129"/>
      <c r="E12" s="130"/>
      <c r="F12" s="14"/>
      <c r="G12" s="14"/>
    </row>
    <row r="13" spans="1:7" ht="40.5" customHeight="1">
      <c r="A13" s="94"/>
      <c r="B13" s="53" t="s">
        <v>146</v>
      </c>
      <c r="C13" s="131"/>
      <c r="D13" s="132"/>
      <c r="E13" s="133"/>
      <c r="F13" s="90" t="s">
        <v>16</v>
      </c>
      <c r="G13" s="90"/>
    </row>
    <row r="14" spans="1:7" ht="40.5" customHeight="1">
      <c r="A14" s="71">
        <v>8</v>
      </c>
      <c r="B14" s="52" t="s">
        <v>147</v>
      </c>
      <c r="C14" s="87"/>
      <c r="D14" s="88"/>
      <c r="E14" s="89"/>
      <c r="F14" s="14"/>
      <c r="G14" s="14"/>
    </row>
    <row r="15" spans="1:7" ht="40.5" customHeight="1">
      <c r="A15" s="93">
        <v>9</v>
      </c>
      <c r="B15" s="52" t="s">
        <v>171</v>
      </c>
      <c r="C15" s="100"/>
      <c r="D15" s="101"/>
      <c r="E15" s="102"/>
      <c r="F15" s="135" t="s">
        <v>13</v>
      </c>
      <c r="G15" s="135"/>
    </row>
    <row r="16" spans="1:7" ht="55.5" customHeight="1">
      <c r="A16" s="94"/>
      <c r="B16" s="53" t="s">
        <v>148</v>
      </c>
      <c r="C16" s="139"/>
      <c r="D16" s="132"/>
      <c r="E16" s="133"/>
      <c r="F16" s="90" t="s">
        <v>17</v>
      </c>
      <c r="G16" s="90"/>
    </row>
    <row r="17" spans="1:7" ht="58.5" customHeight="1" thickBot="1">
      <c r="A17" s="72">
        <v>10</v>
      </c>
      <c r="B17" s="59" t="s">
        <v>149</v>
      </c>
      <c r="C17" s="97"/>
      <c r="D17" s="98"/>
      <c r="E17" s="99"/>
      <c r="F17" s="90" t="s">
        <v>101</v>
      </c>
      <c r="G17" s="90"/>
    </row>
    <row r="18" spans="1:7" ht="82.5" customHeight="1">
      <c r="A18" s="104">
        <v>11</v>
      </c>
      <c r="B18" s="113" t="s">
        <v>168</v>
      </c>
      <c r="C18" s="120"/>
      <c r="D18" s="121"/>
      <c r="E18" s="122"/>
      <c r="F18" s="55" t="s">
        <v>178</v>
      </c>
      <c r="G18" s="55"/>
    </row>
    <row r="19" spans="1:7" ht="48" customHeight="1" thickBot="1">
      <c r="A19" s="105"/>
      <c r="B19" s="114"/>
      <c r="C19" s="123"/>
      <c r="D19" s="124"/>
      <c r="E19" s="125"/>
      <c r="F19" s="57" t="s">
        <v>154</v>
      </c>
      <c r="G19" s="55"/>
    </row>
    <row r="20" spans="1:7" ht="82.5" customHeight="1">
      <c r="A20" s="105"/>
      <c r="B20" s="113" t="s">
        <v>169</v>
      </c>
      <c r="C20" s="120"/>
      <c r="D20" s="121"/>
      <c r="E20" s="122"/>
      <c r="F20" s="56" t="s">
        <v>177</v>
      </c>
      <c r="G20" s="13"/>
    </row>
    <row r="21" spans="1:7" ht="48" customHeight="1" thickBot="1">
      <c r="A21" s="106"/>
      <c r="B21" s="114"/>
      <c r="C21" s="123"/>
      <c r="D21" s="124"/>
      <c r="E21" s="125"/>
      <c r="F21" s="57" t="s">
        <v>154</v>
      </c>
      <c r="G21" s="13"/>
    </row>
    <row r="22" spans="1:7" ht="40.5" customHeight="1">
      <c r="A22" s="96">
        <v>12</v>
      </c>
      <c r="B22" s="58" t="s">
        <v>19</v>
      </c>
      <c r="C22" s="115"/>
      <c r="D22" s="116"/>
      <c r="E22" s="117"/>
      <c r="F22" s="135" t="s">
        <v>13</v>
      </c>
      <c r="G22" s="135"/>
    </row>
    <row r="23" spans="1:7" ht="40.5" customHeight="1">
      <c r="A23" s="96"/>
      <c r="B23" s="54" t="s">
        <v>155</v>
      </c>
      <c r="C23" s="107" t="s">
        <v>170</v>
      </c>
      <c r="D23" s="108"/>
      <c r="E23" s="109"/>
      <c r="F23" s="91" t="s">
        <v>20</v>
      </c>
      <c r="G23" s="91"/>
    </row>
    <row r="24" spans="1:7" ht="40.5" customHeight="1">
      <c r="A24" s="94"/>
      <c r="B24" s="54" t="s">
        <v>21</v>
      </c>
      <c r="C24" s="87"/>
      <c r="D24" s="88"/>
      <c r="E24" s="89"/>
      <c r="F24" s="14"/>
      <c r="G24" s="14"/>
    </row>
    <row r="25" spans="1:7" ht="29.25" customHeight="1">
      <c r="A25" s="103">
        <v>13</v>
      </c>
      <c r="B25" s="95" t="s">
        <v>22</v>
      </c>
      <c r="C25" s="95"/>
      <c r="D25" s="95"/>
      <c r="E25" s="95"/>
      <c r="F25" s="14"/>
      <c r="G25" s="14"/>
    </row>
    <row r="26" spans="1:7" ht="21" customHeight="1">
      <c r="A26" s="103"/>
      <c r="B26" s="118" t="s">
        <v>23</v>
      </c>
      <c r="C26" s="126" t="s">
        <v>158</v>
      </c>
      <c r="D26" s="127"/>
      <c r="E26" s="118" t="s">
        <v>111</v>
      </c>
      <c r="F26" s="14"/>
      <c r="G26" s="14"/>
    </row>
    <row r="27" spans="1:7" ht="21" customHeight="1" thickBot="1">
      <c r="A27" s="103"/>
      <c r="B27" s="119"/>
      <c r="C27" s="47" t="s">
        <v>113</v>
      </c>
      <c r="D27" s="47" t="s">
        <v>114</v>
      </c>
      <c r="E27" s="119"/>
      <c r="F27" s="15" t="s">
        <v>109</v>
      </c>
      <c r="G27" s="14"/>
    </row>
    <row r="28" spans="1:7" ht="40.5" customHeight="1" thickTop="1">
      <c r="A28" s="103"/>
      <c r="B28" s="25"/>
      <c r="C28" s="18"/>
      <c r="D28" s="18"/>
      <c r="E28" s="19" t="str">
        <f>DATEDIF(C28,EDATE(D28,1),"Y")&amp;"年"&amp;DATEDIF(C28,EDATE(D28,1),"YM")&amp;"ヶ月"</f>
        <v>0年0ヶ月</v>
      </c>
      <c r="F28" s="90" t="s">
        <v>176</v>
      </c>
      <c r="G28" s="91"/>
    </row>
    <row r="29" spans="1:7" ht="40.5" customHeight="1">
      <c r="A29" s="103"/>
      <c r="B29" s="26"/>
      <c r="C29" s="20"/>
      <c r="D29" s="20"/>
      <c r="E29" s="21" t="str">
        <f t="shared" ref="E29:E31" si="0">DATEDIF(C29,EDATE(D29,1),"Y")&amp;"年"&amp;DATEDIF(C29,EDATE(D29,1),"YM")&amp;"ヶ月"</f>
        <v>0年0ヶ月</v>
      </c>
      <c r="F29" s="28" t="s">
        <v>108</v>
      </c>
      <c r="G29" s="14"/>
    </row>
    <row r="30" spans="1:7" ht="40.5" customHeight="1">
      <c r="A30" s="103"/>
      <c r="B30" s="26"/>
      <c r="C30" s="20"/>
      <c r="D30" s="20"/>
      <c r="E30" s="21" t="str">
        <f t="shared" si="0"/>
        <v>0年0ヶ月</v>
      </c>
      <c r="F30" s="14"/>
      <c r="G30" s="14"/>
    </row>
    <row r="31" spans="1:7" ht="40.5" customHeight="1" thickBot="1">
      <c r="A31" s="103"/>
      <c r="B31" s="27"/>
      <c r="C31" s="22"/>
      <c r="D31" s="22"/>
      <c r="E31" s="23" t="str">
        <f t="shared" si="0"/>
        <v>0年0ヶ月</v>
      </c>
      <c r="F31" s="14"/>
      <c r="G31" s="14"/>
    </row>
    <row r="32" spans="1:7" ht="40.5" customHeight="1" thickTop="1">
      <c r="A32" s="103"/>
      <c r="B32" s="110" t="s">
        <v>112</v>
      </c>
      <c r="C32" s="111"/>
      <c r="D32" s="112"/>
      <c r="E32" s="24" t="str">
        <f>SUBSTITUTE(TEXT(SUMPRODUCT(--SUBSTITUTE(SUBSTITUTE(0&amp;E28:E31,"年"," "),"ヶ月","/12")),"0年0/12;;"),"/12","ヶ月")</f>
        <v/>
      </c>
      <c r="F32" s="14"/>
      <c r="G32" s="14"/>
    </row>
    <row r="33" spans="1:7" ht="58.5" customHeight="1">
      <c r="A33" s="86">
        <v>14</v>
      </c>
      <c r="B33" s="54" t="s">
        <v>161</v>
      </c>
      <c r="C33" s="87"/>
      <c r="D33" s="88"/>
      <c r="E33" s="89"/>
      <c r="F33" s="90" t="s">
        <v>162</v>
      </c>
      <c r="G33" s="91"/>
    </row>
    <row r="34" spans="1:7" ht="40.5" customHeight="1">
      <c r="A34" s="134" t="s">
        <v>159</v>
      </c>
      <c r="B34" s="134"/>
      <c r="C34" s="134"/>
      <c r="D34" s="134"/>
      <c r="E34" s="134"/>
    </row>
  </sheetData>
  <sheetProtection algorithmName="SHA-512" hashValue="Hsf2Kvn6GDtN7pS0a/NCaF/y4d4UonPltbXbdJZ7K57dTiCNyuE1bcjwoTYMQr9FlX82cTBjyiRGUoNKJq+ttg==" saltValue="CGPHxLDnkIZW0jhBtMV70Q==" spinCount="100000" sheet="1" objects="1" scenarios="1"/>
  <mergeCells count="51">
    <mergeCell ref="A34:E34"/>
    <mergeCell ref="C21:E21"/>
    <mergeCell ref="C4:E4"/>
    <mergeCell ref="A5:A6"/>
    <mergeCell ref="F6:G6"/>
    <mergeCell ref="F22:G22"/>
    <mergeCell ref="F5:G5"/>
    <mergeCell ref="F7:G7"/>
    <mergeCell ref="F10:G10"/>
    <mergeCell ref="F11:G11"/>
    <mergeCell ref="F13:G13"/>
    <mergeCell ref="F15:G15"/>
    <mergeCell ref="F16:G16"/>
    <mergeCell ref="F17:G17"/>
    <mergeCell ref="C10:E10"/>
    <mergeCell ref="C16:E16"/>
    <mergeCell ref="C11:E11"/>
    <mergeCell ref="C12:E12"/>
    <mergeCell ref="C13:E13"/>
    <mergeCell ref="C14:E14"/>
    <mergeCell ref="C20:E20"/>
    <mergeCell ref="C5:E5"/>
    <mergeCell ref="C7:E7"/>
    <mergeCell ref="C8:E8"/>
    <mergeCell ref="C9:E9"/>
    <mergeCell ref="C6:E6"/>
    <mergeCell ref="B26:B27"/>
    <mergeCell ref="F23:G23"/>
    <mergeCell ref="F28:G28"/>
    <mergeCell ref="E26:E27"/>
    <mergeCell ref="C18:E18"/>
    <mergeCell ref="B18:B19"/>
    <mergeCell ref="C19:E19"/>
    <mergeCell ref="C26:D26"/>
    <mergeCell ref="C24:E24"/>
    <mergeCell ref="C33:E33"/>
    <mergeCell ref="F33:G33"/>
    <mergeCell ref="A2:E2"/>
    <mergeCell ref="A15:A16"/>
    <mergeCell ref="B25:E25"/>
    <mergeCell ref="A22:A24"/>
    <mergeCell ref="A9:A10"/>
    <mergeCell ref="A12:A13"/>
    <mergeCell ref="C17:E17"/>
    <mergeCell ref="C15:E15"/>
    <mergeCell ref="A25:A32"/>
    <mergeCell ref="A18:A21"/>
    <mergeCell ref="C23:E23"/>
    <mergeCell ref="B32:D32"/>
    <mergeCell ref="B20:B21"/>
    <mergeCell ref="C22:E22"/>
  </mergeCells>
  <phoneticPr fontId="4"/>
  <pageMargins left="0.70866141732283472" right="0.51181102362204722" top="0.94488188976377963" bottom="0.94488188976377963" header="0.31496062992125984" footer="0.31496062992125984"/>
  <pageSetup paperSize="9" scale="85" fitToHeight="0" orientation="portrait" r:id="rId1"/>
  <rowBreaks count="1" manualBreakCount="1">
    <brk id="19" max="4" man="1"/>
  </rowBreaks>
  <extLst>
    <ext xmlns:x14="http://schemas.microsoft.com/office/spreadsheetml/2009/9/main" uri="{CCE6A557-97BC-4b89-ADB6-D9C93CAAB3DF}">
      <x14:dataValidations xmlns:xm="http://schemas.microsoft.com/office/excel/2006/main" count="7">
        <x14:dataValidation type="list" allowBlank="1" showInputMessage="1" showErrorMessage="1" xr:uid="{D7FB79DD-69B5-4AAF-88A1-0EED4D51D120}">
          <x14:formula1>
            <xm:f>【非表示】ﾌﾟﾙﾀﾞｳﾝ用!$B$21:$B$22</xm:f>
          </x14:formula1>
          <xm:sqref>C22</xm:sqref>
        </x14:dataValidation>
        <x14:dataValidation type="list" allowBlank="1" showInputMessage="1" showErrorMessage="1" xr:uid="{827BE7B9-6778-429C-804D-19C9F5C2AFFA}">
          <x14:formula1>
            <xm:f>【非表示】ﾌﾟﾙﾀﾞｳﾝ用!$B$5:$B$7</xm:f>
          </x14:formula1>
          <xm:sqref>C10</xm:sqref>
        </x14:dataValidation>
        <x14:dataValidation type="list" allowBlank="1" showInputMessage="1" showErrorMessage="1" xr:uid="{7C4B5D08-95BB-423A-8481-03AF550A3CC8}">
          <x14:formula1>
            <xm:f>【非表示】ﾌﾟﾙﾀﾞｳﾝ用!$B$9:$B$10</xm:f>
          </x14:formula1>
          <xm:sqref>C11</xm:sqref>
        </x14:dataValidation>
        <x14:dataValidation type="list" allowBlank="1" showInputMessage="1" showErrorMessage="1" xr:uid="{F924DC8C-7B73-4DFF-9F38-5900FB67C774}">
          <x14:formula1>
            <xm:f>【非表示】ﾌﾟﾙﾀﾞｳﾝ用!$B$12:$B$13</xm:f>
          </x14:formula1>
          <xm:sqref>C15</xm:sqref>
        </x14:dataValidation>
        <x14:dataValidation type="list" allowBlank="1" showInputMessage="1" showErrorMessage="1" xr:uid="{057C8E99-A4CC-4BA7-B752-79DC07845B81}">
          <x14:formula1>
            <xm:f>【非表示】ﾌﾟﾙﾀﾞｳﾝ用!$B$15:$B$16</xm:f>
          </x14:formula1>
          <xm:sqref>C20:E20</xm:sqref>
        </x14:dataValidation>
        <x14:dataValidation type="list" allowBlank="1" showInputMessage="1" showErrorMessage="1" xr:uid="{517599B4-95AB-462A-B9CA-EE88A2B6E2F3}">
          <x14:formula1>
            <xm:f>【非表示】ﾌﾟﾙﾀﾞｳﾝ用!$B$18:$B$19</xm:f>
          </x14:formula1>
          <xm:sqref>C18:E18</xm:sqref>
        </x14:dataValidation>
        <x14:dataValidation type="list" allowBlank="1" showInputMessage="1" showErrorMessage="1" xr:uid="{C06A6594-426C-4A13-8BE8-C609474B64C0}">
          <x14:formula1>
            <xm:f>【非表示】ﾌﾟﾙﾀﾞｳﾝ用!$B$1:$B$3</xm:f>
          </x14:formula1>
          <xm:sqref>C7:E7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E30B-7A8E-4FE5-8792-8F4899D41616}">
  <dimension ref="A1:BD6"/>
  <sheetViews>
    <sheetView workbookViewId="0"/>
  </sheetViews>
  <sheetFormatPr defaultRowHeight="18.75"/>
  <cols>
    <col min="1" max="1" width="4.125" bestFit="1" customWidth="1"/>
    <col min="53" max="56" width="7.625" customWidth="1"/>
  </cols>
  <sheetData>
    <row r="1" spans="1:56">
      <c r="A1" t="s">
        <v>97</v>
      </c>
    </row>
    <row r="2" spans="1:56">
      <c r="A2" s="1" t="s">
        <v>93</v>
      </c>
      <c r="B2" s="2"/>
      <c r="C2" t="s">
        <v>102</v>
      </c>
    </row>
    <row r="3" spans="1:56">
      <c r="A3" s="1" t="s">
        <v>94</v>
      </c>
      <c r="B3" s="3"/>
      <c r="C3" t="s">
        <v>98</v>
      </c>
    </row>
    <row r="4" spans="1:56" ht="19.5" thickBot="1">
      <c r="A4" s="1" t="s">
        <v>95</v>
      </c>
      <c r="B4" t="s">
        <v>96</v>
      </c>
    </row>
    <row r="5" spans="1:56" s="44" customFormat="1" ht="84">
      <c r="A5" s="39" t="s">
        <v>116</v>
      </c>
      <c r="B5" s="40" t="s">
        <v>117</v>
      </c>
      <c r="C5" s="40" t="s">
        <v>118</v>
      </c>
      <c r="D5" s="39" t="s">
        <v>0</v>
      </c>
      <c r="E5" s="40" t="s">
        <v>1</v>
      </c>
      <c r="F5" s="40" t="s">
        <v>173</v>
      </c>
      <c r="G5" s="39" t="s">
        <v>119</v>
      </c>
      <c r="H5" s="39" t="s">
        <v>120</v>
      </c>
      <c r="I5" s="41" t="s">
        <v>121</v>
      </c>
      <c r="J5" s="39" t="s">
        <v>2</v>
      </c>
      <c r="K5" s="39" t="s">
        <v>3</v>
      </c>
      <c r="L5" s="42" t="s">
        <v>122</v>
      </c>
      <c r="M5" s="42" t="s">
        <v>123</v>
      </c>
      <c r="N5" s="39" t="s">
        <v>124</v>
      </c>
      <c r="O5" s="43" t="s">
        <v>4</v>
      </c>
      <c r="P5" s="39" t="s">
        <v>5</v>
      </c>
      <c r="Q5" s="39" t="s">
        <v>139</v>
      </c>
      <c r="R5" s="39" t="s">
        <v>6</v>
      </c>
      <c r="S5" s="39" t="s">
        <v>140</v>
      </c>
      <c r="T5" s="39" t="s">
        <v>141</v>
      </c>
      <c r="U5" s="39" t="s">
        <v>125</v>
      </c>
      <c r="V5" s="39" t="s">
        <v>142</v>
      </c>
      <c r="W5" s="39" t="s">
        <v>174</v>
      </c>
      <c r="X5" s="39" t="s">
        <v>126</v>
      </c>
      <c r="Y5" s="39" t="s">
        <v>127</v>
      </c>
      <c r="Z5" s="39" t="s">
        <v>128</v>
      </c>
      <c r="AA5" s="39" t="s">
        <v>129</v>
      </c>
      <c r="AB5" s="39" t="s">
        <v>130</v>
      </c>
      <c r="AC5" s="39" t="s">
        <v>131</v>
      </c>
      <c r="AD5" s="39" t="s">
        <v>132</v>
      </c>
      <c r="AE5" s="39" t="s">
        <v>133</v>
      </c>
      <c r="AF5" s="39" t="s">
        <v>134</v>
      </c>
      <c r="AG5" s="39" t="s">
        <v>135</v>
      </c>
      <c r="AH5" s="40" t="s">
        <v>156</v>
      </c>
      <c r="AI5" s="39" t="s">
        <v>136</v>
      </c>
      <c r="AJ5" s="39" t="s">
        <v>137</v>
      </c>
      <c r="AK5" s="39" t="s">
        <v>138</v>
      </c>
      <c r="AL5" s="40" t="s">
        <v>182</v>
      </c>
      <c r="AM5" s="40" t="s">
        <v>183</v>
      </c>
      <c r="AN5" s="40" t="s">
        <v>187</v>
      </c>
      <c r="AO5" s="40" t="s">
        <v>184</v>
      </c>
      <c r="AP5" s="40" t="s">
        <v>188</v>
      </c>
      <c r="AQ5" s="40" t="s">
        <v>189</v>
      </c>
      <c r="AR5" s="40" t="s">
        <v>190</v>
      </c>
      <c r="AS5" s="40" t="s">
        <v>185</v>
      </c>
      <c r="AT5" s="40" t="s">
        <v>191</v>
      </c>
      <c r="AU5" s="40" t="s">
        <v>186</v>
      </c>
      <c r="AV5" s="40" t="s">
        <v>192</v>
      </c>
      <c r="AW5" s="40" t="s">
        <v>193</v>
      </c>
      <c r="AX5" s="40" t="s">
        <v>7</v>
      </c>
      <c r="AY5" s="45" t="s">
        <v>8</v>
      </c>
      <c r="AZ5" s="81" t="s">
        <v>164</v>
      </c>
      <c r="BA5" s="179" t="s">
        <v>143</v>
      </c>
      <c r="BB5" s="179"/>
      <c r="BC5" s="177" t="s">
        <v>144</v>
      </c>
      <c r="BD5" s="178"/>
    </row>
    <row r="6" spans="1:56" s="38" customFormat="1" ht="90.75" customHeight="1" thickBot="1">
      <c r="A6" s="29"/>
      <c r="B6" s="30">
        <f>申込用!B1</f>
        <v>0</v>
      </c>
      <c r="C6" s="31" t="str">
        <f>申込用!C4</f>
        <v>月　日</v>
      </c>
      <c r="D6" s="29"/>
      <c r="E6" s="32"/>
      <c r="F6" s="29">
        <f>申込用!C7</f>
        <v>0</v>
      </c>
      <c r="G6" s="30">
        <f>申込用!C5</f>
        <v>0</v>
      </c>
      <c r="H6" s="30">
        <f>申込用!C6</f>
        <v>0</v>
      </c>
      <c r="I6" s="29"/>
      <c r="J6" s="30" t="str">
        <f>IF(K6="","",VLOOKUP(K6,【非表示】県番号!$A$1:$B$47,2,FALSE))</f>
        <v/>
      </c>
      <c r="K6" s="29"/>
      <c r="L6" s="29"/>
      <c r="M6" s="29"/>
      <c r="N6" s="30">
        <f>申込用!C8</f>
        <v>0</v>
      </c>
      <c r="O6" s="33">
        <f>申込用!C10</f>
        <v>0</v>
      </c>
      <c r="P6" s="30">
        <f>申込用!C9</f>
        <v>0</v>
      </c>
      <c r="Q6" s="30">
        <f>申込用!C11</f>
        <v>0</v>
      </c>
      <c r="R6" s="30">
        <f>申込用!C12</f>
        <v>0</v>
      </c>
      <c r="S6" s="30">
        <f>申込用!C13</f>
        <v>0</v>
      </c>
      <c r="T6" s="30">
        <f>申込用!C14</f>
        <v>0</v>
      </c>
      <c r="U6" s="30">
        <f>申込用!C17</f>
        <v>0</v>
      </c>
      <c r="V6" s="30">
        <f>申込用!C16</f>
        <v>0</v>
      </c>
      <c r="W6" s="30">
        <f>申込用!C15</f>
        <v>0</v>
      </c>
      <c r="X6" s="34" t="str">
        <f>申込用!C28&amp;"~"&amp;申込用!D28</f>
        <v>~</v>
      </c>
      <c r="Y6" s="30">
        <f>申込用!B28</f>
        <v>0</v>
      </c>
      <c r="Z6" s="30" t="str">
        <f>申込用!C29&amp;"~"&amp;申込用!D29</f>
        <v>~</v>
      </c>
      <c r="AA6" s="35">
        <f>申込用!B29</f>
        <v>0</v>
      </c>
      <c r="AB6" s="30" t="str">
        <f>申込用!C30&amp;"~"&amp;申込用!D30</f>
        <v>~</v>
      </c>
      <c r="AC6" s="30">
        <f>申込用!B30</f>
        <v>0</v>
      </c>
      <c r="AD6" s="30" t="str">
        <f>申込用!C30&amp;"~"&amp;申込用!C31</f>
        <v>~</v>
      </c>
      <c r="AE6" s="30">
        <f>申込用!B31</f>
        <v>0</v>
      </c>
      <c r="AF6" s="30" t="str">
        <f>申込用!E32</f>
        <v/>
      </c>
      <c r="AG6" s="36">
        <f>申込用!C22</f>
        <v>0</v>
      </c>
      <c r="AH6" s="79" t="str">
        <f>申込用!C23</f>
        <v>年月</v>
      </c>
      <c r="AI6" s="36">
        <f>申込用!C24</f>
        <v>0</v>
      </c>
      <c r="AJ6" s="29"/>
      <c r="AK6" s="29"/>
      <c r="AL6" s="29"/>
      <c r="AM6" s="29"/>
      <c r="AN6" s="29"/>
      <c r="AO6" s="29"/>
      <c r="AP6" s="29"/>
      <c r="AQ6" s="29"/>
      <c r="AR6" s="29"/>
      <c r="AS6" s="29"/>
      <c r="AT6" s="29"/>
      <c r="AU6" s="29"/>
      <c r="AV6" s="29"/>
      <c r="AW6" s="29"/>
      <c r="AX6" s="46"/>
      <c r="AY6" s="37"/>
      <c r="AZ6" s="82">
        <f>申込用!$C33</f>
        <v>0</v>
      </c>
      <c r="BA6" s="80">
        <f>申込用!$C20</f>
        <v>0</v>
      </c>
      <c r="BB6" s="61">
        <f>申込用!$C21</f>
        <v>0</v>
      </c>
      <c r="BC6" s="60">
        <f>申込用!$C18</f>
        <v>0</v>
      </c>
      <c r="BD6" s="62">
        <f>申込用!$C19</f>
        <v>0</v>
      </c>
    </row>
  </sheetData>
  <mergeCells count="2">
    <mergeCell ref="BC5:BD5"/>
    <mergeCell ref="BA5:BB5"/>
  </mergeCells>
  <phoneticPr fontId="4"/>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8A81816-14FF-491B-973E-38DAAC330DD4}">
          <x14:formula1>
            <xm:f>【非表示】ﾌﾟﾙﾀﾞｳﾝ用!$E$1</xm:f>
          </x14:formula1>
          <xm:sqref>AJ6:AW6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384C-8E68-46A7-91F9-A6122808EF45}">
  <dimension ref="A1:E22"/>
  <sheetViews>
    <sheetView workbookViewId="0">
      <selection activeCell="B3" sqref="B3"/>
    </sheetView>
  </sheetViews>
  <sheetFormatPr defaultRowHeight="18.75"/>
  <cols>
    <col min="2" max="2" width="71.25" bestFit="1" customWidth="1"/>
    <col min="4" max="4" width="17.25" bestFit="1" customWidth="1"/>
  </cols>
  <sheetData>
    <row r="1" spans="1:5">
      <c r="A1">
        <v>3</v>
      </c>
      <c r="B1" t="s">
        <v>25</v>
      </c>
      <c r="D1" t="s">
        <v>91</v>
      </c>
      <c r="E1" t="s">
        <v>92</v>
      </c>
    </row>
    <row r="2" spans="1:5">
      <c r="B2" t="s">
        <v>26</v>
      </c>
    </row>
    <row r="3" spans="1:5">
      <c r="B3" t="s">
        <v>24</v>
      </c>
    </row>
    <row r="5" spans="1:5">
      <c r="A5">
        <v>5</v>
      </c>
      <c r="B5" t="s">
        <v>27</v>
      </c>
    </row>
    <row r="6" spans="1:5">
      <c r="B6" t="s">
        <v>28</v>
      </c>
    </row>
    <row r="7" spans="1:5">
      <c r="B7" t="s">
        <v>29</v>
      </c>
    </row>
    <row r="9" spans="1:5">
      <c r="A9">
        <v>6</v>
      </c>
      <c r="B9" t="s">
        <v>30</v>
      </c>
    </row>
    <row r="10" spans="1:5">
      <c r="B10" t="s">
        <v>31</v>
      </c>
    </row>
    <row r="12" spans="1:5">
      <c r="A12">
        <v>9</v>
      </c>
      <c r="B12" t="s">
        <v>32</v>
      </c>
    </row>
    <row r="13" spans="1:5">
      <c r="B13" t="s">
        <v>31</v>
      </c>
    </row>
    <row r="15" spans="1:5">
      <c r="A15">
        <v>11</v>
      </c>
      <c r="B15" t="s">
        <v>150</v>
      </c>
    </row>
    <row r="16" spans="1:5">
      <c r="A16" s="1" t="s">
        <v>14</v>
      </c>
      <c r="B16" t="s">
        <v>151</v>
      </c>
    </row>
    <row r="18" spans="1:2">
      <c r="A18" s="1" t="s">
        <v>15</v>
      </c>
      <c r="B18" t="s">
        <v>152</v>
      </c>
    </row>
    <row r="19" spans="1:2">
      <c r="B19" t="s">
        <v>153</v>
      </c>
    </row>
    <row r="21" spans="1:2">
      <c r="A21">
        <v>12</v>
      </c>
      <c r="B21" t="s">
        <v>33</v>
      </c>
    </row>
    <row r="22" spans="1:2">
      <c r="B22" t="s">
        <v>34</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B2C75-E54D-4177-BCF6-599474636AB7}">
  <dimension ref="A1:B47"/>
  <sheetViews>
    <sheetView workbookViewId="0">
      <selection activeCell="A8" sqref="A8"/>
    </sheetView>
  </sheetViews>
  <sheetFormatPr defaultRowHeight="18.75"/>
  <cols>
    <col min="1" max="2" width="9" style="1"/>
  </cols>
  <sheetData>
    <row r="1" spans="1:2">
      <c r="A1" s="1" t="s">
        <v>45</v>
      </c>
      <c r="B1" s="1">
        <v>1</v>
      </c>
    </row>
    <row r="2" spans="1:2">
      <c r="A2" s="1" t="s">
        <v>46</v>
      </c>
      <c r="B2" s="1">
        <v>2</v>
      </c>
    </row>
    <row r="3" spans="1:2">
      <c r="A3" s="1" t="s">
        <v>47</v>
      </c>
      <c r="B3" s="1">
        <v>3</v>
      </c>
    </row>
    <row r="4" spans="1:2">
      <c r="A4" s="1" t="s">
        <v>48</v>
      </c>
      <c r="B4" s="1">
        <v>4</v>
      </c>
    </row>
    <row r="5" spans="1:2">
      <c r="A5" s="1" t="s">
        <v>49</v>
      </c>
      <c r="B5" s="1">
        <v>5</v>
      </c>
    </row>
    <row r="6" spans="1:2">
      <c r="A6" s="1" t="s">
        <v>50</v>
      </c>
      <c r="B6" s="1">
        <v>6</v>
      </c>
    </row>
    <row r="7" spans="1:2">
      <c r="A7" s="1" t="s">
        <v>115</v>
      </c>
      <c r="B7" s="1">
        <v>7</v>
      </c>
    </row>
    <row r="8" spans="1:2">
      <c r="A8" s="1" t="s">
        <v>51</v>
      </c>
      <c r="B8" s="1">
        <v>8</v>
      </c>
    </row>
    <row r="9" spans="1:2">
      <c r="A9" s="1" t="s">
        <v>52</v>
      </c>
      <c r="B9" s="1">
        <v>9</v>
      </c>
    </row>
    <row r="10" spans="1:2">
      <c r="A10" s="1" t="s">
        <v>53</v>
      </c>
      <c r="B10" s="1">
        <v>10</v>
      </c>
    </row>
    <row r="11" spans="1:2">
      <c r="A11" s="1" t="s">
        <v>54</v>
      </c>
      <c r="B11" s="1">
        <v>11</v>
      </c>
    </row>
    <row r="12" spans="1:2">
      <c r="A12" s="1" t="s">
        <v>55</v>
      </c>
      <c r="B12" s="1">
        <v>12</v>
      </c>
    </row>
    <row r="13" spans="1:2">
      <c r="A13" s="1" t="s">
        <v>56</v>
      </c>
      <c r="B13" s="1">
        <v>13</v>
      </c>
    </row>
    <row r="14" spans="1:2">
      <c r="A14" s="1" t="s">
        <v>57</v>
      </c>
      <c r="B14" s="1">
        <v>14</v>
      </c>
    </row>
    <row r="15" spans="1:2">
      <c r="A15" s="1" t="s">
        <v>58</v>
      </c>
      <c r="B15" s="1">
        <v>15</v>
      </c>
    </row>
    <row r="16" spans="1:2">
      <c r="A16" s="1" t="s">
        <v>59</v>
      </c>
      <c r="B16" s="1">
        <v>16</v>
      </c>
    </row>
    <row r="17" spans="1:2">
      <c r="A17" s="1" t="s">
        <v>60</v>
      </c>
      <c r="B17" s="1">
        <v>17</v>
      </c>
    </row>
    <row r="18" spans="1:2">
      <c r="A18" s="1" t="s">
        <v>61</v>
      </c>
      <c r="B18" s="1">
        <v>18</v>
      </c>
    </row>
    <row r="19" spans="1:2">
      <c r="A19" s="1" t="s">
        <v>62</v>
      </c>
      <c r="B19" s="1">
        <v>19</v>
      </c>
    </row>
    <row r="20" spans="1:2">
      <c r="A20" s="1" t="s">
        <v>63</v>
      </c>
      <c r="B20" s="1">
        <v>20</v>
      </c>
    </row>
    <row r="21" spans="1:2">
      <c r="A21" s="1" t="s">
        <v>64</v>
      </c>
      <c r="B21" s="1">
        <v>21</v>
      </c>
    </row>
    <row r="22" spans="1:2">
      <c r="A22" s="1" t="s">
        <v>65</v>
      </c>
      <c r="B22" s="1">
        <v>22</v>
      </c>
    </row>
    <row r="23" spans="1:2">
      <c r="A23" s="1" t="s">
        <v>66</v>
      </c>
      <c r="B23" s="1">
        <v>23</v>
      </c>
    </row>
    <row r="24" spans="1:2">
      <c r="A24" s="1" t="s">
        <v>67</v>
      </c>
      <c r="B24" s="1">
        <v>24</v>
      </c>
    </row>
    <row r="25" spans="1:2">
      <c r="A25" s="1" t="s">
        <v>68</v>
      </c>
      <c r="B25" s="1">
        <v>25</v>
      </c>
    </row>
    <row r="26" spans="1:2">
      <c r="A26" s="1" t="s">
        <v>69</v>
      </c>
      <c r="B26" s="1">
        <v>26</v>
      </c>
    </row>
    <row r="27" spans="1:2">
      <c r="A27" s="1" t="s">
        <v>70</v>
      </c>
      <c r="B27" s="1">
        <v>27</v>
      </c>
    </row>
    <row r="28" spans="1:2">
      <c r="A28" s="1" t="s">
        <v>71</v>
      </c>
      <c r="B28" s="1">
        <v>28</v>
      </c>
    </row>
    <row r="29" spans="1:2">
      <c r="A29" s="1" t="s">
        <v>72</v>
      </c>
      <c r="B29" s="1">
        <v>29</v>
      </c>
    </row>
    <row r="30" spans="1:2">
      <c r="A30" s="1" t="s">
        <v>73</v>
      </c>
      <c r="B30" s="1">
        <v>30</v>
      </c>
    </row>
    <row r="31" spans="1:2">
      <c r="A31" s="1" t="s">
        <v>74</v>
      </c>
      <c r="B31" s="1">
        <v>31</v>
      </c>
    </row>
    <row r="32" spans="1:2">
      <c r="A32" s="1" t="s">
        <v>75</v>
      </c>
      <c r="B32" s="1">
        <v>32</v>
      </c>
    </row>
    <row r="33" spans="1:2">
      <c r="A33" s="1" t="s">
        <v>76</v>
      </c>
      <c r="B33" s="1">
        <v>33</v>
      </c>
    </row>
    <row r="34" spans="1:2">
      <c r="A34" s="1" t="s">
        <v>77</v>
      </c>
      <c r="B34" s="1">
        <v>34</v>
      </c>
    </row>
    <row r="35" spans="1:2">
      <c r="A35" s="1" t="s">
        <v>78</v>
      </c>
      <c r="B35" s="1">
        <v>35</v>
      </c>
    </row>
    <row r="36" spans="1:2">
      <c r="A36" s="1" t="s">
        <v>79</v>
      </c>
      <c r="B36" s="1">
        <v>36</v>
      </c>
    </row>
    <row r="37" spans="1:2">
      <c r="A37" s="1" t="s">
        <v>80</v>
      </c>
      <c r="B37" s="1">
        <v>37</v>
      </c>
    </row>
    <row r="38" spans="1:2">
      <c r="A38" s="1" t="s">
        <v>81</v>
      </c>
      <c r="B38" s="1">
        <v>38</v>
      </c>
    </row>
    <row r="39" spans="1:2">
      <c r="A39" s="1" t="s">
        <v>82</v>
      </c>
      <c r="B39" s="1">
        <v>39</v>
      </c>
    </row>
    <row r="40" spans="1:2">
      <c r="A40" s="1" t="s">
        <v>83</v>
      </c>
      <c r="B40" s="1">
        <v>40</v>
      </c>
    </row>
    <row r="41" spans="1:2">
      <c r="A41" s="1" t="s">
        <v>84</v>
      </c>
      <c r="B41" s="1">
        <v>41</v>
      </c>
    </row>
    <row r="42" spans="1:2">
      <c r="A42" s="1" t="s">
        <v>85</v>
      </c>
      <c r="B42" s="1">
        <v>42</v>
      </c>
    </row>
    <row r="43" spans="1:2">
      <c r="A43" s="1" t="s">
        <v>86</v>
      </c>
      <c r="B43" s="1">
        <v>43</v>
      </c>
    </row>
    <row r="44" spans="1:2">
      <c r="A44" s="1" t="s">
        <v>87</v>
      </c>
      <c r="B44" s="1">
        <v>44</v>
      </c>
    </row>
    <row r="45" spans="1:2">
      <c r="A45" s="1" t="s">
        <v>88</v>
      </c>
      <c r="B45" s="1">
        <v>45</v>
      </c>
    </row>
    <row r="46" spans="1:2">
      <c r="A46" s="1" t="s">
        <v>89</v>
      </c>
      <c r="B46" s="1">
        <v>46</v>
      </c>
    </row>
    <row r="47" spans="1:2">
      <c r="A47" s="1" t="s">
        <v>90</v>
      </c>
      <c r="B47" s="1">
        <v>47</v>
      </c>
    </row>
  </sheetData>
  <phoneticPr fontId="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申込用</vt:lpstr>
      <vt:lpstr>【非表示】名簿ｺﾋﾟｰ用ｼｰﾄ</vt:lpstr>
      <vt:lpstr>【非表示】ﾌﾟﾙﾀﾞｳﾝ用</vt:lpstr>
      <vt:lpstr>【非表示】県番号</vt:lpstr>
      <vt:lpstr>記入例!Print_Area</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jla08</dc:creator>
  <cp:lastModifiedBy>jla20@jliba.onmicrosoft.com</cp:lastModifiedBy>
  <cp:lastPrinted>2025-06-15T23:05:54Z</cp:lastPrinted>
  <dcterms:created xsi:type="dcterms:W3CDTF">2023-01-20T07:17:47Z</dcterms:created>
  <dcterms:modified xsi:type="dcterms:W3CDTF">2026-06-11T08:01:37Z</dcterms:modified>
</cp:coreProperties>
</file>