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la06\Desktop\"/>
    </mc:Choice>
  </mc:AlternateContent>
  <xr:revisionPtr revIDLastSave="0" documentId="8_{7C8323C5-1D11-41BF-8CA8-85A9DC7D5A06}" xr6:coauthVersionLast="36" xr6:coauthVersionMax="36" xr10:uidLastSave="{00000000-0000-0000-0000-000000000000}"/>
  <workbookProtection workbookAlgorithmName="SHA-512" workbookHashValue="NoEL98MnMoajvAM6VNxMEM0ldGHGwBKKhhfpT/VSY7nvOXm6HIWuSXNOFazLyQQyftFMyg9VEPG5jnaYDLcMdw==" workbookSaltValue="4gDOywdB+fgLGxBJFWQX8A==" workbookSpinCount="100000" lockStructure="1"/>
  <bookViews>
    <workbookView xWindow="0" yWindow="0" windowWidth="20490" windowHeight="7335" activeTab="1" xr2:uid="{00000000-000D-0000-FFFF-FFFF00000000}"/>
  </bookViews>
  <sheets>
    <sheet name="図書館コード・図書館名リスト" sheetId="7" r:id="rId1"/>
    <sheet name="記入例" sheetId="10" r:id="rId2"/>
    <sheet name="調査票【回答用】" sheetId="1" r:id="rId3"/>
    <sheet name="【触らない】集計ｼｰﾄ" sheetId="5" state="hidden" r:id="rId4"/>
    <sheet name="図書館データ" sheetId="8" state="hidden" r:id="rId5"/>
    <sheet name="【触らない】プルダウンリスト" sheetId="3" state="hidden" r:id="rId6"/>
  </sheets>
  <definedNames>
    <definedName name="_xlnm._FilterDatabase" localSheetId="0" hidden="1">図書館コード・図書館名リスト!$A$1:$C$96</definedName>
    <definedName name="_xlnm.Print_Area" localSheetId="1">記入例!$A$1:$D$69</definedName>
    <definedName name="_xlnm.Print_Area" localSheetId="2">調査票【回答用】!$A$1:$D$67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 l="1"/>
  <c r="C10" i="1"/>
  <c r="E3" i="5" l="1"/>
  <c r="C21" i="1" l="1"/>
  <c r="A3" i="5" l="1"/>
  <c r="T3" i="5"/>
  <c r="C12" i="10" l="1"/>
  <c r="C11" i="10"/>
  <c r="C10" i="10"/>
  <c r="AC3" i="5" l="1"/>
  <c r="AB3" i="5"/>
  <c r="AA3" i="5"/>
  <c r="Z3" i="5"/>
  <c r="Y3" i="5"/>
  <c r="X3" i="5"/>
  <c r="W3" i="5"/>
  <c r="V3" i="5"/>
  <c r="U3" i="5"/>
  <c r="S3" i="5"/>
  <c r="R3" i="5"/>
  <c r="Q3" i="5"/>
  <c r="P3" i="5"/>
  <c r="O3" i="5"/>
  <c r="M3" i="5"/>
  <c r="N3" i="5"/>
  <c r="L3" i="5"/>
  <c r="K3" i="5"/>
  <c r="J3" i="5"/>
  <c r="I3" i="5"/>
  <c r="H3" i="5"/>
  <c r="G3" i="5"/>
  <c r="F3" i="5"/>
  <c r="D3" i="5"/>
  <c r="B3" i="5"/>
  <c r="C3" i="5"/>
</calcChain>
</file>

<file path=xl/sharedStrings.xml><?xml version="1.0" encoding="utf-8"?>
<sst xmlns="http://schemas.openxmlformats.org/spreadsheetml/2006/main" count="914" uniqueCount="590">
  <si>
    <t>Fax 03-3523-0841</t>
  </si>
  <si>
    <t>触らないでください　シートの保護，非表示</t>
  </si>
  <si>
    <t>ご連絡先（電話番号）</t>
    <rPh sb="1" eb="4">
      <t>レンラクサキ</t>
    </rPh>
    <rPh sb="5" eb="9">
      <t>デンワバンゴウ</t>
    </rPh>
    <phoneticPr fontId="2"/>
  </si>
  <si>
    <t>ご連絡先（E-mail）</t>
    <rPh sb="1" eb="3">
      <t>レンラク</t>
    </rPh>
    <rPh sb="3" eb="4">
      <t>サキ</t>
    </rPh>
    <phoneticPr fontId="2"/>
  </si>
  <si>
    <t>館</t>
    <rPh sb="0" eb="1">
      <t>ヤカタ</t>
    </rPh>
    <phoneticPr fontId="2"/>
  </si>
  <si>
    <t>その他</t>
    <rPh sb="2" eb="3">
      <t>タ</t>
    </rPh>
    <phoneticPr fontId="2"/>
  </si>
  <si>
    <t>※「一定期間ごとの入札」回答者のみ選択→</t>
    <rPh sb="12" eb="15">
      <t>カイトウシャ</t>
    </rPh>
    <rPh sb="17" eb="19">
      <t>センタク</t>
    </rPh>
    <phoneticPr fontId="2"/>
  </si>
  <si>
    <t>※「自治体内外書店の併用」回答者のみ選択→</t>
    <rPh sb="13" eb="15">
      <t>カイトウ</t>
    </rPh>
    <rPh sb="15" eb="16">
      <t>シャ</t>
    </rPh>
    <rPh sb="18" eb="20">
      <t>センタク</t>
    </rPh>
    <phoneticPr fontId="2"/>
  </si>
  <si>
    <t>図書館名</t>
    <rPh sb="0" eb="4">
      <t>トショカンメイ</t>
    </rPh>
    <phoneticPr fontId="2"/>
  </si>
  <si>
    <t>都道府県名</t>
    <rPh sb="0" eb="5">
      <t>トドウフケンメイ</t>
    </rPh>
    <phoneticPr fontId="2"/>
  </si>
  <si>
    <t>自治体名</t>
    <rPh sb="0" eb="4">
      <t>ジチタイメイ</t>
    </rPh>
    <phoneticPr fontId="2"/>
  </si>
  <si>
    <t>担当者のお名前</t>
    <rPh sb="0" eb="3">
      <t>タントウシャ</t>
    </rPh>
    <rPh sb="5" eb="7">
      <t>ナマエ</t>
    </rPh>
    <phoneticPr fontId="2"/>
  </si>
  <si>
    <t>中央館</t>
    <rPh sb="0" eb="3">
      <t>チュウオウカン</t>
    </rPh>
    <phoneticPr fontId="2"/>
  </si>
  <si>
    <t>合計館数</t>
    <rPh sb="0" eb="2">
      <t>ゴウケイ</t>
    </rPh>
    <rPh sb="2" eb="3">
      <t>ヤカタ</t>
    </rPh>
    <rPh sb="3" eb="4">
      <t>スウ</t>
    </rPh>
    <phoneticPr fontId="2"/>
  </si>
  <si>
    <t>JAPAN/MARC</t>
    <phoneticPr fontId="2"/>
  </si>
  <si>
    <t>TRC MARC</t>
    <phoneticPr fontId="2"/>
  </si>
  <si>
    <t>NS-MARC（日販図書館ｻｰﾋﾞｽ）</t>
    <rPh sb="8" eb="10">
      <t>ニッパン</t>
    </rPh>
    <rPh sb="10" eb="13">
      <t>トショカン</t>
    </rPh>
    <phoneticPr fontId="2"/>
  </si>
  <si>
    <t>OPL MARC（大阪屋）</t>
    <rPh sb="9" eb="12">
      <t>オオサカヤ</t>
    </rPh>
    <phoneticPr fontId="2"/>
  </si>
  <si>
    <t>トーハンMARC</t>
    <phoneticPr fontId="2"/>
  </si>
  <si>
    <t>日書連MARC（日本書店商業組合連合会）</t>
    <rPh sb="0" eb="1">
      <t>ニチ</t>
    </rPh>
    <rPh sb="1" eb="2">
      <t>ショ</t>
    </rPh>
    <rPh sb="2" eb="3">
      <t>レン</t>
    </rPh>
    <rPh sb="8" eb="10">
      <t>ニホン</t>
    </rPh>
    <rPh sb="10" eb="12">
      <t>ショテン</t>
    </rPh>
    <rPh sb="12" eb="14">
      <t>ショウギョウ</t>
    </rPh>
    <rPh sb="14" eb="16">
      <t>クミアイ</t>
    </rPh>
    <rPh sb="16" eb="19">
      <t>レンゴウカイ</t>
    </rPh>
    <phoneticPr fontId="2"/>
  </si>
  <si>
    <t>その他</t>
    <rPh sb="2" eb="3">
      <t>タ</t>
    </rPh>
    <phoneticPr fontId="2"/>
  </si>
  <si>
    <t>Q5</t>
    <phoneticPr fontId="2"/>
  </si>
  <si>
    <t>Q4</t>
    <phoneticPr fontId="2"/>
  </si>
  <si>
    <t>年度ごとの入札</t>
    <rPh sb="0" eb="2">
      <t>ネンド</t>
    </rPh>
    <rPh sb="5" eb="7">
      <t>ニュウサツ</t>
    </rPh>
    <phoneticPr fontId="2"/>
  </si>
  <si>
    <t>Q3</t>
    <phoneticPr fontId="2"/>
  </si>
  <si>
    <t>Q2</t>
    <phoneticPr fontId="2"/>
  </si>
  <si>
    <t>自治体内の書店が約3割</t>
    <rPh sb="0" eb="4">
      <t>ジチタイナイ</t>
    </rPh>
    <rPh sb="5" eb="7">
      <t>ショテン</t>
    </rPh>
    <rPh sb="8" eb="9">
      <t>ヤク</t>
    </rPh>
    <rPh sb="10" eb="11">
      <t>ワリ</t>
    </rPh>
    <phoneticPr fontId="2"/>
  </si>
  <si>
    <t>自治体内の書店が約4割</t>
    <rPh sb="0" eb="4">
      <t>ジチタイナイ</t>
    </rPh>
    <rPh sb="5" eb="7">
      <t>ショテン</t>
    </rPh>
    <rPh sb="8" eb="9">
      <t>ヤク</t>
    </rPh>
    <rPh sb="10" eb="11">
      <t>ワリ</t>
    </rPh>
    <phoneticPr fontId="2"/>
  </si>
  <si>
    <t>自治体内の書店が約5割</t>
    <rPh sb="0" eb="4">
      <t>ジチタイナイ</t>
    </rPh>
    <rPh sb="5" eb="7">
      <t>ショテン</t>
    </rPh>
    <rPh sb="8" eb="9">
      <t>ヤク</t>
    </rPh>
    <rPh sb="10" eb="11">
      <t>ワリ</t>
    </rPh>
    <phoneticPr fontId="2"/>
  </si>
  <si>
    <t>自治体内の書店が約6割</t>
    <rPh sb="0" eb="4">
      <t>ジチタイナイ</t>
    </rPh>
    <rPh sb="5" eb="7">
      <t>ショテン</t>
    </rPh>
    <rPh sb="8" eb="9">
      <t>ヤク</t>
    </rPh>
    <rPh sb="10" eb="11">
      <t>ワリ</t>
    </rPh>
    <phoneticPr fontId="2"/>
  </si>
  <si>
    <t>自治体内の書店が約7割</t>
    <rPh sb="0" eb="4">
      <t>ジチタイナイ</t>
    </rPh>
    <rPh sb="5" eb="7">
      <t>ショテン</t>
    </rPh>
    <rPh sb="8" eb="9">
      <t>ヤク</t>
    </rPh>
    <rPh sb="10" eb="11">
      <t>ワリ</t>
    </rPh>
    <phoneticPr fontId="2"/>
  </si>
  <si>
    <t>自治体内の書店が約8割</t>
    <rPh sb="0" eb="4">
      <t>ジチタイナイ</t>
    </rPh>
    <rPh sb="5" eb="7">
      <t>ショテン</t>
    </rPh>
    <rPh sb="8" eb="9">
      <t>ヤク</t>
    </rPh>
    <rPh sb="10" eb="11">
      <t>ワリ</t>
    </rPh>
    <phoneticPr fontId="2"/>
  </si>
  <si>
    <t>自治体内の書店が約9割</t>
    <rPh sb="0" eb="4">
      <t>ジチタイナイ</t>
    </rPh>
    <rPh sb="5" eb="7">
      <t>ショテン</t>
    </rPh>
    <rPh sb="8" eb="9">
      <t>ヤク</t>
    </rPh>
    <rPh sb="10" eb="11">
      <t>ワリ</t>
    </rPh>
    <phoneticPr fontId="2"/>
  </si>
  <si>
    <t>自治体外の書店</t>
    <rPh sb="0" eb="2">
      <t>ジチ</t>
    </rPh>
    <rPh sb="2" eb="3">
      <t>タイ</t>
    </rPh>
    <rPh sb="3" eb="4">
      <t>ガイ</t>
    </rPh>
    <rPh sb="5" eb="7">
      <t>ショテン</t>
    </rPh>
    <phoneticPr fontId="2"/>
  </si>
  <si>
    <t>自治体内の書店</t>
    <rPh sb="0" eb="4">
      <t>ジチタイナイ</t>
    </rPh>
    <rPh sb="5" eb="7">
      <t>ショテン</t>
    </rPh>
    <phoneticPr fontId="2"/>
  </si>
  <si>
    <t>自治体内外書店の併用（割合を選択）</t>
    <rPh sb="11" eb="13">
      <t>ワリアイ</t>
    </rPh>
    <rPh sb="14" eb="16">
      <t>センタク</t>
    </rPh>
    <phoneticPr fontId="2"/>
  </si>
  <si>
    <t>自治体内の書店が約1割</t>
    <rPh sb="0" eb="4">
      <t>ジチタイナイ</t>
    </rPh>
    <rPh sb="5" eb="7">
      <t>ショテン</t>
    </rPh>
    <rPh sb="8" eb="9">
      <t>ヤク</t>
    </rPh>
    <rPh sb="10" eb="11">
      <t>ワリ</t>
    </rPh>
    <phoneticPr fontId="2"/>
  </si>
  <si>
    <t>自治体内の書店が約2割</t>
    <rPh sb="0" eb="4">
      <t>ジチタイナイ</t>
    </rPh>
    <rPh sb="5" eb="7">
      <t>ショテン</t>
    </rPh>
    <rPh sb="8" eb="9">
      <t>ヤク</t>
    </rPh>
    <rPh sb="10" eb="11">
      <t>ワリ</t>
    </rPh>
    <phoneticPr fontId="2"/>
  </si>
  <si>
    <t>3か月ごとの入札</t>
    <rPh sb="2" eb="3">
      <t>ゲツ</t>
    </rPh>
    <rPh sb="6" eb="8">
      <t>ニュウサツ</t>
    </rPh>
    <phoneticPr fontId="2"/>
  </si>
  <si>
    <t>半年ごとの入札</t>
    <rPh sb="0" eb="2">
      <t>ハントシ</t>
    </rPh>
    <rPh sb="5" eb="7">
      <t>ニュウサツ</t>
    </rPh>
    <phoneticPr fontId="2"/>
  </si>
  <si>
    <t>公立図書館における図書の購入について（アンケート）</t>
    <rPh sb="0" eb="2">
      <t>コウリツ</t>
    </rPh>
    <rPh sb="2" eb="5">
      <t>トショカン</t>
    </rPh>
    <rPh sb="9" eb="11">
      <t>トショ</t>
    </rPh>
    <rPh sb="12" eb="14">
      <t>コウニュウ</t>
    </rPh>
    <phoneticPr fontId="2"/>
  </si>
  <si>
    <t>〒104-0033　東京都中央区新川1-11-14</t>
  </si>
  <si>
    <t>ルールを設けていない</t>
    <rPh sb="4" eb="5">
      <t>モウ</t>
    </rPh>
    <phoneticPr fontId="2"/>
  </si>
  <si>
    <t>予約件数に応じで購入を検討している</t>
    <rPh sb="0" eb="4">
      <t>ヨヤクケンスウ</t>
    </rPh>
    <rPh sb="5" eb="6">
      <t>オウ</t>
    </rPh>
    <rPh sb="8" eb="10">
      <t>コウニュウ</t>
    </rPh>
    <rPh sb="11" eb="13">
      <t>ケントウ</t>
    </rPh>
    <phoneticPr fontId="2"/>
  </si>
  <si>
    <t>件ごと</t>
    <rPh sb="0" eb="1">
      <t>ケン</t>
    </rPh>
    <phoneticPr fontId="2"/>
  </si>
  <si>
    <t>公益社団法人 日本図書館協会　公共図書館部会事務局</t>
    <rPh sb="15" eb="22">
      <t>コウキョウトショカンブカイ</t>
    </rPh>
    <rPh sb="22" eb="25">
      <t>ジムキョク</t>
    </rPh>
    <phoneticPr fontId="2"/>
  </si>
  <si>
    <t>担当：鈴木　礒田</t>
    <rPh sb="0" eb="2">
      <t>タントウ</t>
    </rPh>
    <rPh sb="3" eb="5">
      <t>スズキ</t>
    </rPh>
    <rPh sb="6" eb="8">
      <t>イソダ</t>
    </rPh>
    <phoneticPr fontId="2"/>
  </si>
  <si>
    <t>E-mail：public@jla.or.jp</t>
  </si>
  <si>
    <t>提出先：public@jla.or.jp</t>
    <rPh sb="0" eb="3">
      <t>テイシュツサキ</t>
    </rPh>
    <phoneticPr fontId="2"/>
  </si>
  <si>
    <t>●お問い合わせ●</t>
    <phoneticPr fontId="2"/>
  </si>
  <si>
    <t>Tel 03-3523-0811</t>
    <phoneticPr fontId="2"/>
  </si>
  <si>
    <t>Q6</t>
    <phoneticPr fontId="2"/>
  </si>
  <si>
    <t>発売日から1日以内</t>
    <rPh sb="0" eb="3">
      <t>ハツバイビ</t>
    </rPh>
    <rPh sb="6" eb="9">
      <t>ニチイナイ</t>
    </rPh>
    <phoneticPr fontId="2"/>
  </si>
  <si>
    <t>発売日から2日以上4日以内</t>
    <rPh sb="0" eb="3">
      <t>ハツバイビ</t>
    </rPh>
    <rPh sb="6" eb="7">
      <t>ニチ</t>
    </rPh>
    <rPh sb="7" eb="9">
      <t>イジョウ</t>
    </rPh>
    <rPh sb="10" eb="11">
      <t>ニチ</t>
    </rPh>
    <rPh sb="11" eb="13">
      <t>イナイ</t>
    </rPh>
    <phoneticPr fontId="2"/>
  </si>
  <si>
    <t>発売日から5日以上7日以内</t>
    <rPh sb="0" eb="3">
      <t>ハツバイビ</t>
    </rPh>
    <rPh sb="6" eb="7">
      <t>ニチ</t>
    </rPh>
    <rPh sb="7" eb="9">
      <t>イジョウ</t>
    </rPh>
    <rPh sb="10" eb="11">
      <t>ニチ</t>
    </rPh>
    <rPh sb="11" eb="13">
      <t>イナイ</t>
    </rPh>
    <phoneticPr fontId="2"/>
  </si>
  <si>
    <t>発売日から8日以上15日以内</t>
    <rPh sb="0" eb="3">
      <t>ハツバイビ</t>
    </rPh>
    <rPh sb="6" eb="7">
      <t>ニチ</t>
    </rPh>
    <rPh sb="7" eb="9">
      <t>イジョウ</t>
    </rPh>
    <rPh sb="11" eb="12">
      <t>ニチ</t>
    </rPh>
    <rPh sb="12" eb="14">
      <t>イナイ</t>
    </rPh>
    <phoneticPr fontId="2"/>
  </si>
  <si>
    <t>発売日から16日以上</t>
    <rPh sb="0" eb="3">
      <t>ハツバイビ</t>
    </rPh>
    <rPh sb="7" eb="8">
      <t>ニチ</t>
    </rPh>
    <rPh sb="8" eb="10">
      <t>イジョウ</t>
    </rPh>
    <phoneticPr fontId="2"/>
  </si>
  <si>
    <t>タイトル</t>
    <phoneticPr fontId="2"/>
  </si>
  <si>
    <t>②　①のタイトルすべての1年間の貸出回数の合計</t>
    <rPh sb="13" eb="15">
      <t>ネンカン</t>
    </rPh>
    <rPh sb="16" eb="18">
      <t>カシダシ</t>
    </rPh>
    <rPh sb="18" eb="20">
      <t>カイスウ</t>
    </rPh>
    <rPh sb="21" eb="23">
      <t>ゴウケイ</t>
    </rPh>
    <phoneticPr fontId="2"/>
  </si>
  <si>
    <t>回</t>
    <rPh sb="0" eb="1">
      <t>カイ</t>
    </rPh>
    <phoneticPr fontId="2"/>
  </si>
  <si>
    <t>Q8</t>
    <phoneticPr fontId="2"/>
  </si>
  <si>
    <t>発売日から一定期間設けるようにしている</t>
    <rPh sb="0" eb="3">
      <t>ハツバイビ</t>
    </rPh>
    <rPh sb="5" eb="9">
      <t>イッテイキカン</t>
    </rPh>
    <rPh sb="9" eb="10">
      <t>モウ</t>
    </rPh>
    <phoneticPr fontId="2"/>
  </si>
  <si>
    <t>ルールは特にない</t>
    <rPh sb="4" eb="5">
      <t>トク</t>
    </rPh>
    <phoneticPr fontId="2"/>
  </si>
  <si>
    <t>その他のルールがある（ご記入ください）</t>
    <rPh sb="2" eb="3">
      <t>タ</t>
    </rPh>
    <rPh sb="12" eb="14">
      <t>キニュウ</t>
    </rPh>
    <phoneticPr fontId="2"/>
  </si>
  <si>
    <t>※プルダウンメニューより選択してください→</t>
    <rPh sb="12" eb="14">
      <t>センタク</t>
    </rPh>
    <phoneticPr fontId="2"/>
  </si>
  <si>
    <t>「その他のルールがある」を選択した場合は記入→</t>
    <rPh sb="3" eb="4">
      <t>タ</t>
    </rPh>
    <rPh sb="13" eb="15">
      <t>センタク</t>
    </rPh>
    <rPh sb="17" eb="19">
      <t>バアイ</t>
    </rPh>
    <rPh sb="20" eb="22">
      <t>キニュウ</t>
    </rPh>
    <phoneticPr fontId="2"/>
  </si>
  <si>
    <t>その他のルールを設けている</t>
    <rPh sb="2" eb="3">
      <t>タ</t>
    </rPh>
    <rPh sb="8" eb="9">
      <t>モウ</t>
    </rPh>
    <phoneticPr fontId="2"/>
  </si>
  <si>
    <t>「その他のルールを設けている」場合は記入→</t>
    <rPh sb="3" eb="4">
      <t>タ</t>
    </rPh>
    <rPh sb="9" eb="10">
      <t>モウ</t>
    </rPh>
    <rPh sb="15" eb="17">
      <t>バアイ</t>
    </rPh>
    <rPh sb="18" eb="20">
      <t>キニュウ</t>
    </rPh>
    <phoneticPr fontId="2"/>
  </si>
  <si>
    <t>回答できない</t>
    <rPh sb="0" eb="2">
      <t>カイトウ</t>
    </rPh>
    <phoneticPr fontId="2"/>
  </si>
  <si>
    <t>回答できない</t>
    <phoneticPr fontId="2"/>
  </si>
  <si>
    <t>通信欄</t>
    <rPh sb="0" eb="3">
      <t>ツウシンラン</t>
    </rPh>
    <phoneticPr fontId="2"/>
  </si>
  <si>
    <t>※「予約件数に応じて購入を検討している」場合は件数を記入→</t>
    <rPh sb="2" eb="4">
      <t>ヨヤク</t>
    </rPh>
    <rPh sb="4" eb="6">
      <t>ケンスウ</t>
    </rPh>
    <rPh sb="7" eb="8">
      <t>オウ</t>
    </rPh>
    <rPh sb="10" eb="12">
      <t>コウニュウ</t>
    </rPh>
    <rPh sb="13" eb="15">
      <t>ケントウ</t>
    </rPh>
    <rPh sb="20" eb="22">
      <t>バアイ</t>
    </rPh>
    <rPh sb="23" eb="25">
      <t>ケンスウ</t>
    </rPh>
    <rPh sb="26" eb="28">
      <t>キニュウ</t>
    </rPh>
    <phoneticPr fontId="2"/>
  </si>
  <si>
    <r>
      <rPr>
        <b/>
        <sz val="10"/>
        <rFont val="BIZ UDゴシック"/>
        <family val="3"/>
        <charset val="128"/>
      </rPr>
      <t>クリーム色のセルに入力し，英数字は半角で入力してください。</t>
    </r>
    <r>
      <rPr>
        <b/>
        <u/>
        <sz val="10"/>
        <color rgb="FFFF0000"/>
        <rFont val="BIZ UDゴシック"/>
        <family val="3"/>
        <charset val="128"/>
      </rPr>
      <t>※行や列の削除，追加，入れ替え等は絶対にしないでください。</t>
    </r>
    <phoneticPr fontId="2"/>
  </si>
  <si>
    <t>〔質問1〕貴自治体では、中央館・地域館・分館等を含めた図書館数は何館ですか。</t>
    <phoneticPr fontId="2"/>
  </si>
  <si>
    <t>〔質問2〕資料購入の納入元について、該当項目を選択してください。</t>
    <rPh sb="1" eb="3">
      <t>シツモン</t>
    </rPh>
    <rPh sb="5" eb="7">
      <t>シリョウ</t>
    </rPh>
    <rPh sb="7" eb="9">
      <t>コウニュウ</t>
    </rPh>
    <rPh sb="10" eb="12">
      <t>ノウニュウ</t>
    </rPh>
    <rPh sb="12" eb="13">
      <t>モト</t>
    </rPh>
    <rPh sb="18" eb="20">
      <t>ガイトウ</t>
    </rPh>
    <rPh sb="20" eb="22">
      <t>コウモク</t>
    </rPh>
    <rPh sb="23" eb="25">
      <t>センタク</t>
    </rPh>
    <phoneticPr fontId="2"/>
  </si>
  <si>
    <t>〔質問3〕納入元の決定方法の該当項目を選択してください。</t>
    <phoneticPr fontId="2"/>
  </si>
  <si>
    <t>〔質問4〕利用しているMARCの名称を選択してください。</t>
    <rPh sb="19" eb="21">
      <t>センタク</t>
    </rPh>
    <phoneticPr fontId="2"/>
  </si>
  <si>
    <t>〔質問8〕新刊図書の貸出予約開始のルールがありますか。ある場合はルールの内容をご記入ください。</t>
    <rPh sb="1" eb="3">
      <t>シツモン</t>
    </rPh>
    <rPh sb="5" eb="7">
      <t>シンカン</t>
    </rPh>
    <rPh sb="7" eb="9">
      <t>トショ</t>
    </rPh>
    <rPh sb="10" eb="12">
      <t>カシダシ</t>
    </rPh>
    <rPh sb="12" eb="14">
      <t>ヨヤク</t>
    </rPh>
    <rPh sb="14" eb="16">
      <t>カイシ</t>
    </rPh>
    <rPh sb="29" eb="31">
      <t>バアイ</t>
    </rPh>
    <rPh sb="36" eb="38">
      <t>ナイヨウ</t>
    </rPh>
    <rPh sb="40" eb="42">
      <t>キニュウ</t>
    </rPh>
    <phoneticPr fontId="2"/>
  </si>
  <si>
    <t>〔質問1〕</t>
    <phoneticPr fontId="2"/>
  </si>
  <si>
    <t>資料購入の納入元</t>
    <phoneticPr fontId="2"/>
  </si>
  <si>
    <t>〔質問2〕</t>
  </si>
  <si>
    <t>割合</t>
    <rPh sb="0" eb="2">
      <t>ワリアイ</t>
    </rPh>
    <phoneticPr fontId="2"/>
  </si>
  <si>
    <t>納入元の決定方法</t>
    <phoneticPr fontId="2"/>
  </si>
  <si>
    <t>〔質問3〕</t>
    <phoneticPr fontId="2"/>
  </si>
  <si>
    <t>期間</t>
    <phoneticPr fontId="2"/>
  </si>
  <si>
    <t>利用しているMARC</t>
    <phoneticPr fontId="2"/>
  </si>
  <si>
    <t>〔質問4〕</t>
    <phoneticPr fontId="2"/>
  </si>
  <si>
    <t>その他</t>
    <rPh sb="2" eb="3">
      <t>タ</t>
    </rPh>
    <phoneticPr fontId="2"/>
  </si>
  <si>
    <t>〔質問5〕</t>
    <phoneticPr fontId="2"/>
  </si>
  <si>
    <t>〔質問5〕複本購入のルールについて、該当項目に選択してください。</t>
    <rPh sb="1" eb="3">
      <t>シツモン</t>
    </rPh>
    <rPh sb="5" eb="7">
      <t>フクホン</t>
    </rPh>
    <rPh sb="7" eb="9">
      <t>コウニュウ</t>
    </rPh>
    <rPh sb="18" eb="20">
      <t>ガイトウ</t>
    </rPh>
    <rPh sb="20" eb="22">
      <t>コウモク</t>
    </rPh>
    <rPh sb="23" eb="25">
      <t>センタク</t>
    </rPh>
    <phoneticPr fontId="2"/>
  </si>
  <si>
    <t>複本購入のルール</t>
    <phoneticPr fontId="2"/>
  </si>
  <si>
    <t>予約件数ごと</t>
    <rPh sb="0" eb="4">
      <t>ヨヤクケンスウ</t>
    </rPh>
    <phoneticPr fontId="2"/>
  </si>
  <si>
    <t>その他のルール</t>
    <rPh sb="2" eb="3">
      <t>タ</t>
    </rPh>
    <phoneticPr fontId="2"/>
  </si>
  <si>
    <t>『80歳の壁』</t>
    <phoneticPr fontId="2"/>
  </si>
  <si>
    <t>『同志少女よ、敵を撃て』</t>
    <phoneticPr fontId="2"/>
  </si>
  <si>
    <t>『人は話し方が9割／人は聞き方が9割』</t>
    <phoneticPr fontId="2"/>
  </si>
  <si>
    <t>『ジェイソン流お金の増やし方』</t>
    <phoneticPr fontId="2"/>
  </si>
  <si>
    <t>『20代得た知見』</t>
    <phoneticPr fontId="2"/>
  </si>
  <si>
    <t>〔質問6〕2022ベストセラー5冊の発売日からデータ登録までの期間</t>
    <rPh sb="31" eb="33">
      <t>キカン</t>
    </rPh>
    <phoneticPr fontId="2"/>
  </si>
  <si>
    <t>新刊図書の貸出予約開始のルール</t>
  </si>
  <si>
    <t>〔質問8〕</t>
    <phoneticPr fontId="2"/>
  </si>
  <si>
    <t>日図協　花子</t>
    <rPh sb="0" eb="3">
      <t>ニットキョウ</t>
    </rPh>
    <rPh sb="4" eb="6">
      <t>ハナコ</t>
    </rPh>
    <phoneticPr fontId="2"/>
  </si>
  <si>
    <t>00-0000-0000</t>
    <phoneticPr fontId="2"/>
  </si>
  <si>
    <t>1</t>
    <phoneticPr fontId="2"/>
  </si>
  <si>
    <t>50</t>
    <phoneticPr fontId="2"/>
  </si>
  <si>
    <t>＊＊＊ご協力ありがとうございました＊＊＊</t>
    <rPh sb="4" eb="6">
      <t>キョウリョク</t>
    </rPh>
    <phoneticPr fontId="2"/>
  </si>
  <si>
    <t>※調査票はお手元に控えを取ってください。</t>
    <phoneticPr fontId="2"/>
  </si>
  <si>
    <t>一定期間ごとの入札（期間を選択）</t>
    <rPh sb="0" eb="4">
      <t>イッテイキカン</t>
    </rPh>
    <rPh sb="7" eb="9">
      <t>ニュウサツ</t>
    </rPh>
    <rPh sb="10" eb="12">
      <t>キカン</t>
    </rPh>
    <rPh sb="13" eb="15">
      <t>センタク</t>
    </rPh>
    <phoneticPr fontId="2"/>
  </si>
  <si>
    <t>「その他」場合は記入→</t>
    <rPh sb="3" eb="4">
      <t>タ</t>
    </rPh>
    <rPh sb="5" eb="7">
      <t>バアイ</t>
    </rPh>
    <rPh sb="8" eb="10">
      <t>キニュウ</t>
    </rPh>
    <phoneticPr fontId="2"/>
  </si>
  <si>
    <t>①複本を1冊以上所蔵しているタイトル数</t>
    <phoneticPr fontId="2"/>
  </si>
  <si>
    <t>〔質問7〕2022年に1度でも貸出されたタイトルのうち</t>
    <phoneticPr fontId="2"/>
  </si>
  <si>
    <t>図書館
ｺｰﾄﾞ</t>
    <rPh sb="0" eb="3">
      <t>トショカン</t>
    </rPh>
    <phoneticPr fontId="2"/>
  </si>
  <si>
    <t>担当者氏名</t>
    <rPh sb="0" eb="3">
      <t>タントウシャ</t>
    </rPh>
    <rPh sb="3" eb="5">
      <t>シメイ</t>
    </rPh>
    <phoneticPr fontId="2"/>
  </si>
  <si>
    <t>連絡先
(E-mail)</t>
    <rPh sb="0" eb="2">
      <t>レンラク</t>
    </rPh>
    <rPh sb="2" eb="3">
      <t>サキ</t>
    </rPh>
    <phoneticPr fontId="2"/>
  </si>
  <si>
    <t>連絡先
(電話番号)</t>
    <rPh sb="0" eb="3">
      <t>レンラクサキ</t>
    </rPh>
    <rPh sb="5" eb="9">
      <t>デンワバンゴウ</t>
    </rPh>
    <phoneticPr fontId="2"/>
  </si>
  <si>
    <t>回答期限／2023年2月28日（火）</t>
    <rPh sb="0" eb="2">
      <t>カイトウ</t>
    </rPh>
    <rPh sb="16" eb="17">
      <t>カ</t>
    </rPh>
    <phoneticPr fontId="2"/>
  </si>
  <si>
    <t>1年以上ごとの入札</t>
    <rPh sb="1" eb="4">
      <t>ネンイジョウ</t>
    </rPh>
    <rPh sb="7" eb="9">
      <t>ニュウサツ</t>
    </rPh>
    <phoneticPr fontId="2"/>
  </si>
  <si>
    <t>『同志少女よ、敵を撃て』逢坂冬馬著　早川書房　2021/11/17発売</t>
    <rPh sb="33" eb="35">
      <t>ハツバイ</t>
    </rPh>
    <phoneticPr fontId="2"/>
  </si>
  <si>
    <t>『80歳の壁』和田秀樹著　幻冬舎　2022/3/28発売</t>
    <rPh sb="26" eb="28">
      <t>ハツバイ</t>
    </rPh>
    <phoneticPr fontId="2"/>
  </si>
  <si>
    <t>『ジェイソン流お金の増やし方』厚切りジェイソン著　ぴあ　2021/11/12発売</t>
    <rPh sb="38" eb="40">
      <t>ハツバイ</t>
    </rPh>
    <phoneticPr fontId="2"/>
  </si>
  <si>
    <t>『20代で得た知見』F著　KADOKAWA　2020/9/19発売</t>
    <rPh sb="31" eb="33">
      <t>ハツバイ</t>
    </rPh>
    <phoneticPr fontId="2"/>
  </si>
  <si>
    <t>『人は話し方が9割』永松茂久著　すばる舎　2019/9/14発売</t>
    <rPh sb="30" eb="32">
      <t>ハツバイ</t>
    </rPh>
    <phoneticPr fontId="2"/>
  </si>
  <si>
    <t>※回答できない場合は空欄でかまいません。</t>
    <rPh sb="1" eb="3">
      <t>カイトウ</t>
    </rPh>
    <rPh sb="7" eb="9">
      <t>バアイ</t>
    </rPh>
    <rPh sb="10" eb="12">
      <t>クウラン</t>
    </rPh>
    <phoneticPr fontId="2"/>
  </si>
  <si>
    <t>①複本を1冊以上所蔵しているタイトル数</t>
    <rPh sb="1" eb="3">
      <t>フクホン</t>
    </rPh>
    <phoneticPr fontId="2"/>
  </si>
  <si>
    <t>② ①のタイトルすべての1年間の貸出回数の合計</t>
    <rPh sb="13" eb="15">
      <t>ネンカン</t>
    </rPh>
    <rPh sb="16" eb="18">
      <t>カシダシ</t>
    </rPh>
    <rPh sb="18" eb="20">
      <t>カイスウ</t>
    </rPh>
    <rPh sb="21" eb="23">
      <t>ゴウケイ</t>
    </rPh>
    <phoneticPr fontId="2"/>
  </si>
  <si>
    <t>図書館コード</t>
    <phoneticPr fontId="2"/>
  </si>
  <si>
    <t>40120400</t>
  </si>
  <si>
    <t>40520100</t>
  </si>
  <si>
    <t>40720300</t>
  </si>
  <si>
    <t>40720400</t>
  </si>
  <si>
    <t>40920100</t>
  </si>
  <si>
    <t>41020200</t>
  </si>
  <si>
    <t>41020100</t>
  </si>
  <si>
    <t>41120100</t>
  </si>
  <si>
    <t>41120800</t>
  </si>
  <si>
    <t>41122200</t>
  </si>
  <si>
    <t>41120300</t>
  </si>
  <si>
    <t>41220300</t>
  </si>
  <si>
    <t>41220400</t>
  </si>
  <si>
    <t>41220700</t>
  </si>
  <si>
    <t>41221700</t>
  </si>
  <si>
    <t>41320100</t>
  </si>
  <si>
    <t>41320900</t>
  </si>
  <si>
    <t>41420100</t>
  </si>
  <si>
    <t>41420500</t>
  </si>
  <si>
    <t>41620100</t>
  </si>
  <si>
    <t>41720100</t>
  </si>
  <si>
    <t>42020100</t>
  </si>
  <si>
    <t>42120100</t>
  </si>
  <si>
    <t>42320100</t>
  </si>
  <si>
    <t>42320200</t>
  </si>
  <si>
    <t>42320305</t>
  </si>
  <si>
    <t>42320600</t>
  </si>
  <si>
    <t>42321100</t>
  </si>
  <si>
    <t>42420200</t>
  </si>
  <si>
    <t>42520100</t>
  </si>
  <si>
    <t>42721009</t>
  </si>
  <si>
    <t>42720500</t>
  </si>
  <si>
    <t>42720700</t>
  </si>
  <si>
    <t>42720300</t>
  </si>
  <si>
    <t>42722700</t>
  </si>
  <si>
    <t>42820300</t>
  </si>
  <si>
    <t>42820100</t>
  </si>
  <si>
    <t>42820200</t>
  </si>
  <si>
    <t>42820400</t>
  </si>
  <si>
    <t>42920100</t>
  </si>
  <si>
    <t>43020100</t>
  </si>
  <si>
    <t>43320200</t>
  </si>
  <si>
    <t>43420700</t>
  </si>
  <si>
    <t>43720100</t>
  </si>
  <si>
    <t>43820100</t>
  </si>
  <si>
    <t>43920100</t>
  </si>
  <si>
    <t>44020300</t>
  </si>
  <si>
    <t>44220100</t>
  </si>
  <si>
    <t>44420101</t>
  </si>
  <si>
    <t>44520100</t>
  </si>
  <si>
    <t>44620100</t>
  </si>
  <si>
    <t>44720100</t>
  </si>
  <si>
    <t>旭川市中央図書館</t>
  </si>
  <si>
    <t>秋田市立中央図書館明徳館</t>
  </si>
  <si>
    <t>郡山市中央図書館</t>
  </si>
  <si>
    <t>いわき市立いわき総合図書館</t>
  </si>
  <si>
    <t>宇都宮市立中央図書館</t>
  </si>
  <si>
    <t>高崎市立中央図書館</t>
  </si>
  <si>
    <t>前橋市立図書館</t>
  </si>
  <si>
    <t>川越市立中央図書館</t>
  </si>
  <si>
    <t>所沢市立所沢図書館</t>
  </si>
  <si>
    <t>越谷市立図書館</t>
  </si>
  <si>
    <t>川口市立中央図書館</t>
  </si>
  <si>
    <t>市川市中央図書館</t>
  </si>
  <si>
    <t>船橋市西図書館</t>
  </si>
  <si>
    <t>松戸市立図書館</t>
  </si>
  <si>
    <t>八王子市中央図書館</t>
  </si>
  <si>
    <t>町田市立中央図書館</t>
  </si>
  <si>
    <t>横須賀市立中央図書館</t>
  </si>
  <si>
    <t>藤沢市総合市民図書館</t>
  </si>
  <si>
    <t>富山市立図書館本館</t>
  </si>
  <si>
    <t>金沢市立玉川図書館</t>
  </si>
  <si>
    <t>長野市立長野図書館</t>
  </si>
  <si>
    <t>岐阜市立中央図書館</t>
  </si>
  <si>
    <t>豊橋市中央図書館</t>
  </si>
  <si>
    <t>岡崎市立中央図書館</t>
  </si>
  <si>
    <t>春日井市図書館</t>
  </si>
  <si>
    <t>豊田市中央図書館</t>
  </si>
  <si>
    <t>四日市市立図書館</t>
  </si>
  <si>
    <t>大津市立図書館</t>
  </si>
  <si>
    <t>枚方市立中央図書館</t>
  </si>
  <si>
    <t>吹田市立中央図書館</t>
  </si>
  <si>
    <t>高槻市立中央図書館</t>
  </si>
  <si>
    <t>豊中市立岡町図書館</t>
  </si>
  <si>
    <t>東大阪市立永和図書館</t>
  </si>
  <si>
    <t>あかし市民図書館</t>
  </si>
  <si>
    <t>姫路市立城内図書館</t>
  </si>
  <si>
    <t>尼崎市立中央図書館</t>
  </si>
  <si>
    <t>西宮市立中央図書館</t>
  </si>
  <si>
    <t>奈良市立中央図書館</t>
  </si>
  <si>
    <t>和歌山市民図書館</t>
  </si>
  <si>
    <t>倉敷市立中央図書館</t>
  </si>
  <si>
    <t>福山市中央図書館</t>
  </si>
  <si>
    <t>高松市中央図書館</t>
  </si>
  <si>
    <t>松山市立中央図書館</t>
  </si>
  <si>
    <t>高知市立市民図書館</t>
  </si>
  <si>
    <t>久留米市立中央図書館</t>
  </si>
  <si>
    <t>長崎市立図書館</t>
  </si>
  <si>
    <t>大分市民図書館</t>
  </si>
  <si>
    <t>宮崎市立図書館</t>
  </si>
  <si>
    <t>鹿児島市立図書館</t>
  </si>
  <si>
    <t>那覇市立中央図書館</t>
  </si>
  <si>
    <t>図書館名</t>
  </si>
  <si>
    <t>30110000</t>
  </si>
  <si>
    <t>30410000</t>
  </si>
  <si>
    <t>31110022</t>
  </si>
  <si>
    <t>31210012</t>
  </si>
  <si>
    <t>31410000</t>
  </si>
  <si>
    <t>31413000</t>
  </si>
  <si>
    <t>31415000</t>
  </si>
  <si>
    <t>31510000</t>
  </si>
  <si>
    <t>32210000</t>
  </si>
  <si>
    <t>32213000</t>
  </si>
  <si>
    <t>32310000</t>
  </si>
  <si>
    <t>32610000</t>
  </si>
  <si>
    <t>32710000</t>
  </si>
  <si>
    <t>32714000</t>
  </si>
  <si>
    <t>32810000</t>
  </si>
  <si>
    <t>33310000</t>
  </si>
  <si>
    <t>33410000</t>
  </si>
  <si>
    <t>34010000</t>
  </si>
  <si>
    <t>34013000</t>
  </si>
  <si>
    <t>34310000</t>
  </si>
  <si>
    <t>札幌市中央図書館</t>
  </si>
  <si>
    <t>仙台市民図書館</t>
  </si>
  <si>
    <t>さいたま市立中央図書館</t>
  </si>
  <si>
    <t>千葉市中央図書館</t>
  </si>
  <si>
    <t>横浜市中央図書館</t>
  </si>
  <si>
    <t>川崎市立中原図書館</t>
  </si>
  <si>
    <t>相模原市立図書館</t>
  </si>
  <si>
    <t>新潟市立中央図書館</t>
  </si>
  <si>
    <t>静岡市立中央図書館</t>
  </si>
  <si>
    <t>浜松市立中央図書館</t>
  </si>
  <si>
    <t>名古屋市鶴舞中央図書館</t>
  </si>
  <si>
    <t>京都市中央図書館</t>
  </si>
  <si>
    <t>大阪市立中央図書館</t>
  </si>
  <si>
    <t>堺市立中央図書館</t>
  </si>
  <si>
    <t>神戸市立中央図書館</t>
  </si>
  <si>
    <t>岡山市立中央図書館</t>
  </si>
  <si>
    <t>広島市立中央図書館</t>
  </si>
  <si>
    <t>北九州市立中央図書館</t>
  </si>
  <si>
    <t>福岡市総合図書館</t>
  </si>
  <si>
    <t>熊本市立図書館</t>
  </si>
  <si>
    <t>21310100</t>
  </si>
  <si>
    <t>21310200</t>
  </si>
  <si>
    <t>21310304</t>
  </si>
  <si>
    <t>21310400</t>
  </si>
  <si>
    <t>21310500</t>
  </si>
  <si>
    <t>21310600</t>
  </si>
  <si>
    <t>21310705</t>
  </si>
  <si>
    <t>21310800</t>
  </si>
  <si>
    <t>21310900</t>
  </si>
  <si>
    <t>21311007</t>
  </si>
  <si>
    <t>21311100</t>
  </si>
  <si>
    <t>21311200</t>
  </si>
  <si>
    <t>21311300</t>
  </si>
  <si>
    <t>21311400</t>
  </si>
  <si>
    <t>21311500</t>
  </si>
  <si>
    <t>21311600</t>
  </si>
  <si>
    <t>21311700</t>
  </si>
  <si>
    <t>21311805</t>
  </si>
  <si>
    <t>21311900</t>
  </si>
  <si>
    <t>21312009</t>
  </si>
  <si>
    <t>21312100</t>
  </si>
  <si>
    <t>21312210</t>
  </si>
  <si>
    <t>21312306</t>
  </si>
  <si>
    <t>千代田区立千代田図書館</t>
  </si>
  <si>
    <t>中央区立京橋図書館</t>
  </si>
  <si>
    <t>港区立三田図書館</t>
  </si>
  <si>
    <t>新宿区立中央図書館</t>
  </si>
  <si>
    <t>文京区立真砂中央図書館</t>
  </si>
  <si>
    <t>台東区立中央図書館</t>
  </si>
  <si>
    <t>墨田区立ひきふね図書館</t>
  </si>
  <si>
    <t>江東区立江東図書館</t>
  </si>
  <si>
    <t>品川区立品川図書館</t>
  </si>
  <si>
    <t>目黒区立八雲中央図書館</t>
  </si>
  <si>
    <t>大田区立大田図書館</t>
  </si>
  <si>
    <t>世田谷区立中央図書館</t>
  </si>
  <si>
    <t>渋谷区立中央図書館</t>
  </si>
  <si>
    <t>中野区立中央図書館</t>
  </si>
  <si>
    <t>杉並区立中央図書館</t>
  </si>
  <si>
    <t>豊島区立中央図書館</t>
  </si>
  <si>
    <t>北区立中央図書館</t>
  </si>
  <si>
    <t>荒川区立中央図書館（荒川区立ゆいの森あらかわ）</t>
  </si>
  <si>
    <t>板橋区立中央図書館</t>
  </si>
  <si>
    <t>練馬区立光が丘図書館</t>
  </si>
  <si>
    <t>足立区立中央図書館</t>
  </si>
  <si>
    <t>葛飾区立中央図書館</t>
  </si>
  <si>
    <t>江戸川区立中央図書館</t>
  </si>
  <si>
    <t>北海道</t>
    <rPh sb="0" eb="3">
      <t>ホッカイドウ</t>
    </rPh>
    <phoneticPr fontId="1"/>
  </si>
  <si>
    <t>秋田県</t>
    <rPh sb="0" eb="3">
      <t>アキタケン</t>
    </rPh>
    <phoneticPr fontId="1"/>
  </si>
  <si>
    <t>福島県</t>
    <rPh sb="0" eb="3">
      <t>フクシマケン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</si>
  <si>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</si>
  <si>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</si>
  <si>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</si>
  <si>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</si>
  <si>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</si>
  <si>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</si>
  <si>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</si>
  <si>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</si>
  <si>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</si>
  <si>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</si>
  <si>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</si>
  <si>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</si>
  <si>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</si>
  <si>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</si>
  <si>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</si>
  <si>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</si>
  <si>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</si>
  <si>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</si>
  <si>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</si>
  <si>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</si>
  <si>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</si>
  <si>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</si>
  <si>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</si>
  <si>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</si>
  <si>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</si>
  <si>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</si>
  <si>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</si>
  <si>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</si>
  <si>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北海道</t>
  </si>
  <si>
    <t>宮城県</t>
    <rPh sb="0" eb="3">
      <t>ミヤギケン</t>
    </rPh>
    <phoneticPr fontId="1"/>
  </si>
  <si>
    <t>埼玉県</t>
  </si>
  <si>
    <t>千葉県</t>
  </si>
  <si>
    <t>神奈川県</t>
  </si>
  <si>
    <t>新潟県</t>
    <rPh sb="0" eb="3">
      <t>ニイガタケン</t>
    </rPh>
    <phoneticPr fontId="1"/>
  </si>
  <si>
    <t>静岡県</t>
    <rPh sb="0" eb="3">
      <t>シズオカケン</t>
    </rPh>
    <phoneticPr fontId="1"/>
  </si>
  <si>
    <t>愛知県</t>
  </si>
  <si>
    <t>京都府</t>
    <rPh sb="0" eb="3">
      <t>キョウトフ</t>
    </rPh>
    <phoneticPr fontId="1"/>
  </si>
  <si>
    <t>大阪府</t>
  </si>
  <si>
    <t>兵庫県</t>
  </si>
  <si>
    <t>岡山県</t>
  </si>
  <si>
    <t>広島県</t>
  </si>
  <si>
    <t>福岡県</t>
  </si>
  <si>
    <t>熊本県</t>
    <rPh sb="0" eb="2">
      <t>クマモト</t>
    </rPh>
    <rPh sb="2" eb="3">
      <t>ケン</t>
    </rPh>
    <phoneticPr fontId="1"/>
  </si>
  <si>
    <t>旭川市中央図書館</t>
    <phoneticPr fontId="2"/>
  </si>
  <si>
    <t>旭川市</t>
    <phoneticPr fontId="2"/>
  </si>
  <si>
    <t>秋田市立中央図書館明徳館</t>
    <phoneticPr fontId="2"/>
  </si>
  <si>
    <t>秋田市</t>
    <phoneticPr fontId="2"/>
  </si>
  <si>
    <t>郡山市中央図書館</t>
    <phoneticPr fontId="2"/>
  </si>
  <si>
    <t>郡山市</t>
    <phoneticPr fontId="2"/>
  </si>
  <si>
    <t>いわき市立いわき総合図書館</t>
    <phoneticPr fontId="2"/>
  </si>
  <si>
    <t>いわき市</t>
    <phoneticPr fontId="2"/>
  </si>
  <si>
    <t>宇都宮市立中央図書館</t>
    <phoneticPr fontId="2"/>
  </si>
  <si>
    <t>宇都宮市</t>
    <phoneticPr fontId="2"/>
  </si>
  <si>
    <t>高崎市立中央図書館</t>
    <phoneticPr fontId="2"/>
  </si>
  <si>
    <t>高崎市</t>
    <phoneticPr fontId="2"/>
  </si>
  <si>
    <t>前橋市立図書館</t>
    <phoneticPr fontId="2"/>
  </si>
  <si>
    <t>前橋市</t>
    <phoneticPr fontId="2"/>
  </si>
  <si>
    <t>川越市立中央図書館</t>
    <phoneticPr fontId="2"/>
  </si>
  <si>
    <t>川越市</t>
    <phoneticPr fontId="2"/>
  </si>
  <si>
    <t>所沢市立所沢図書館</t>
    <phoneticPr fontId="2"/>
  </si>
  <si>
    <t>所沢市</t>
    <phoneticPr fontId="2"/>
  </si>
  <si>
    <t>越谷市立図書館</t>
    <phoneticPr fontId="2"/>
  </si>
  <si>
    <t>越谷市</t>
    <phoneticPr fontId="2"/>
  </si>
  <si>
    <t>川口市立中央図書館</t>
    <phoneticPr fontId="2"/>
  </si>
  <si>
    <t>川口市</t>
    <phoneticPr fontId="2"/>
  </si>
  <si>
    <t>市川市中央図書館</t>
    <phoneticPr fontId="2"/>
  </si>
  <si>
    <t>市川市</t>
    <phoneticPr fontId="2"/>
  </si>
  <si>
    <t>船橋市西図書館</t>
    <phoneticPr fontId="2"/>
  </si>
  <si>
    <t>船橋市</t>
    <phoneticPr fontId="2"/>
  </si>
  <si>
    <t>松戸市立図書館</t>
    <phoneticPr fontId="2"/>
  </si>
  <si>
    <t>松戸市</t>
    <phoneticPr fontId="2"/>
  </si>
  <si>
    <t>柏市立図書館</t>
    <phoneticPr fontId="2"/>
  </si>
  <si>
    <t>柏市</t>
    <phoneticPr fontId="2"/>
  </si>
  <si>
    <t>八王子市中央図書館</t>
    <phoneticPr fontId="2"/>
  </si>
  <si>
    <t>八王子市</t>
    <phoneticPr fontId="2"/>
  </si>
  <si>
    <t>町田市立中央図書館</t>
    <phoneticPr fontId="2"/>
  </si>
  <si>
    <t>町田市</t>
    <phoneticPr fontId="2"/>
  </si>
  <si>
    <t>横須賀市立中央図書館</t>
    <phoneticPr fontId="2"/>
  </si>
  <si>
    <t>横須賀市</t>
    <phoneticPr fontId="2"/>
  </si>
  <si>
    <t>藤沢市総合市民図書館</t>
    <phoneticPr fontId="2"/>
  </si>
  <si>
    <t>藤沢市</t>
    <phoneticPr fontId="2"/>
  </si>
  <si>
    <t>富山市立図書館本館</t>
    <phoneticPr fontId="2"/>
  </si>
  <si>
    <t>富山市</t>
    <phoneticPr fontId="2"/>
  </si>
  <si>
    <t>金沢市立玉川図書館</t>
    <phoneticPr fontId="2"/>
  </si>
  <si>
    <t>金沢市</t>
    <phoneticPr fontId="2"/>
  </si>
  <si>
    <t>長野市立長野図書館</t>
    <phoneticPr fontId="2"/>
  </si>
  <si>
    <t>長野市</t>
    <phoneticPr fontId="2"/>
  </si>
  <si>
    <t>岐阜市立中央図書館</t>
    <phoneticPr fontId="2"/>
  </si>
  <si>
    <t>岐阜市</t>
    <phoneticPr fontId="2"/>
  </si>
  <si>
    <t>豊橋市中央図書館</t>
    <phoneticPr fontId="2"/>
  </si>
  <si>
    <t>豊橋市</t>
    <phoneticPr fontId="2"/>
  </si>
  <si>
    <t>岡崎市立中央図書館</t>
    <phoneticPr fontId="2"/>
  </si>
  <si>
    <t>岡崎市</t>
    <phoneticPr fontId="2"/>
  </si>
  <si>
    <t>一宮市立中央図書館</t>
    <phoneticPr fontId="2"/>
  </si>
  <si>
    <t>一宮市</t>
    <phoneticPr fontId="2"/>
  </si>
  <si>
    <t>春日井市図書館</t>
    <phoneticPr fontId="2"/>
  </si>
  <si>
    <t>春日井市</t>
    <phoneticPr fontId="2"/>
  </si>
  <si>
    <t>豊田市中央図書館</t>
    <phoneticPr fontId="2"/>
  </si>
  <si>
    <t>豊田市</t>
    <phoneticPr fontId="2"/>
  </si>
  <si>
    <t>四日市市立図書館</t>
    <phoneticPr fontId="2"/>
  </si>
  <si>
    <t>四日市市</t>
    <phoneticPr fontId="2"/>
  </si>
  <si>
    <t>大津市立図書館</t>
    <phoneticPr fontId="2"/>
  </si>
  <si>
    <t>大津市</t>
    <phoneticPr fontId="2"/>
  </si>
  <si>
    <t>枚方市立中央図書館</t>
    <phoneticPr fontId="2"/>
  </si>
  <si>
    <t>枚方市</t>
    <phoneticPr fontId="2"/>
  </si>
  <si>
    <t>吹田市立中央図書館</t>
    <phoneticPr fontId="2"/>
  </si>
  <si>
    <t>吹田市</t>
    <phoneticPr fontId="2"/>
  </si>
  <si>
    <t>高槻市立中央図書館</t>
    <phoneticPr fontId="2"/>
  </si>
  <si>
    <t>高槻市</t>
    <phoneticPr fontId="2"/>
  </si>
  <si>
    <t>豊中市立岡町図書館</t>
    <phoneticPr fontId="2"/>
  </si>
  <si>
    <t>豊中市</t>
    <phoneticPr fontId="2"/>
  </si>
  <si>
    <t>東大阪市立永和図書館</t>
    <phoneticPr fontId="2"/>
  </si>
  <si>
    <t>東大阪市</t>
    <phoneticPr fontId="2"/>
  </si>
  <si>
    <t>あかし市民図書館</t>
    <phoneticPr fontId="2"/>
  </si>
  <si>
    <t>あかし市</t>
    <phoneticPr fontId="2"/>
  </si>
  <si>
    <t>姫路市立城内図書館</t>
    <phoneticPr fontId="2"/>
  </si>
  <si>
    <t>姫路市</t>
    <phoneticPr fontId="2"/>
  </si>
  <si>
    <t>尼崎市立中央図書館</t>
    <phoneticPr fontId="2"/>
  </si>
  <si>
    <t>尼崎市</t>
    <phoneticPr fontId="2"/>
  </si>
  <si>
    <t>西宮市立中央図書館</t>
    <phoneticPr fontId="2"/>
  </si>
  <si>
    <t>西宮市</t>
    <phoneticPr fontId="2"/>
  </si>
  <si>
    <t>奈良市立中央図書館</t>
    <phoneticPr fontId="2"/>
  </si>
  <si>
    <t>奈良市</t>
    <phoneticPr fontId="2"/>
  </si>
  <si>
    <t>和歌山市民図書館</t>
    <phoneticPr fontId="2"/>
  </si>
  <si>
    <t>和歌山市</t>
    <phoneticPr fontId="2"/>
  </si>
  <si>
    <t>倉敷市立中央図書館</t>
    <phoneticPr fontId="2"/>
  </si>
  <si>
    <t>倉敷市</t>
    <phoneticPr fontId="2"/>
  </si>
  <si>
    <t>福山市中央図書館</t>
    <phoneticPr fontId="2"/>
  </si>
  <si>
    <t>福山市</t>
    <phoneticPr fontId="2"/>
  </si>
  <si>
    <t>高松市中央図書館</t>
    <phoneticPr fontId="2"/>
  </si>
  <si>
    <t>高松市</t>
    <phoneticPr fontId="2"/>
  </si>
  <si>
    <t>松山市立中央図書館</t>
    <phoneticPr fontId="2"/>
  </si>
  <si>
    <t>松山市</t>
    <phoneticPr fontId="2"/>
  </si>
  <si>
    <t>高知市立市民図書館</t>
    <phoneticPr fontId="2"/>
  </si>
  <si>
    <t>高知市</t>
    <phoneticPr fontId="2"/>
  </si>
  <si>
    <t>久留米市立中央図書館</t>
    <phoneticPr fontId="2"/>
  </si>
  <si>
    <t>久留米市</t>
    <phoneticPr fontId="2"/>
  </si>
  <si>
    <t>長崎市立図書館</t>
    <phoneticPr fontId="2"/>
  </si>
  <si>
    <t>長崎市</t>
    <phoneticPr fontId="2"/>
  </si>
  <si>
    <t>大分市民図書館</t>
    <phoneticPr fontId="2"/>
  </si>
  <si>
    <t>大分市</t>
    <phoneticPr fontId="2"/>
  </si>
  <si>
    <t>宮崎市立図書館</t>
    <phoneticPr fontId="2"/>
  </si>
  <si>
    <t>宮崎市</t>
    <phoneticPr fontId="2"/>
  </si>
  <si>
    <t>鹿児島市立図書館</t>
    <phoneticPr fontId="2"/>
  </si>
  <si>
    <t>鹿児島市</t>
    <phoneticPr fontId="2"/>
  </si>
  <si>
    <t>那覇市立中央図書館</t>
    <phoneticPr fontId="2"/>
  </si>
  <si>
    <t>那覇市</t>
    <phoneticPr fontId="2"/>
  </si>
  <si>
    <t>札幌市中央図書館</t>
    <phoneticPr fontId="2"/>
  </si>
  <si>
    <t>札幌市</t>
    <phoneticPr fontId="2"/>
  </si>
  <si>
    <t>浜松市</t>
  </si>
  <si>
    <t>仙台市民図書館</t>
    <phoneticPr fontId="2"/>
  </si>
  <si>
    <t>仙台市</t>
    <phoneticPr fontId="2"/>
  </si>
  <si>
    <t>さいたま市立中央図書館</t>
    <phoneticPr fontId="2"/>
  </si>
  <si>
    <t>さいたま市</t>
    <phoneticPr fontId="2"/>
  </si>
  <si>
    <t>千葉市中央図書館</t>
    <phoneticPr fontId="2"/>
  </si>
  <si>
    <t>千葉市</t>
    <phoneticPr fontId="2"/>
  </si>
  <si>
    <t>横浜市中央図書館</t>
    <phoneticPr fontId="2"/>
  </si>
  <si>
    <t>横浜市</t>
    <phoneticPr fontId="2"/>
  </si>
  <si>
    <t>川崎市立中原図書館</t>
    <phoneticPr fontId="2"/>
  </si>
  <si>
    <t>川崎市</t>
    <phoneticPr fontId="2"/>
  </si>
  <si>
    <t>相模原市立図書館</t>
    <phoneticPr fontId="2"/>
  </si>
  <si>
    <t>相模原市</t>
    <phoneticPr fontId="2"/>
  </si>
  <si>
    <t>新潟市立中央図書館</t>
    <phoneticPr fontId="2"/>
  </si>
  <si>
    <t>新潟市</t>
    <phoneticPr fontId="2"/>
  </si>
  <si>
    <t>静岡市立中央図書館</t>
    <phoneticPr fontId="2"/>
  </si>
  <si>
    <t>静岡市</t>
    <phoneticPr fontId="2"/>
  </si>
  <si>
    <t>浜松市立中央図書館</t>
    <phoneticPr fontId="2"/>
  </si>
  <si>
    <t>名古屋市鶴舞中央図書館</t>
    <phoneticPr fontId="2"/>
  </si>
  <si>
    <t>名古屋市</t>
    <phoneticPr fontId="2"/>
  </si>
  <si>
    <t>京都市中央図書館</t>
    <phoneticPr fontId="2"/>
  </si>
  <si>
    <t>京都市</t>
    <phoneticPr fontId="2"/>
  </si>
  <si>
    <t>大阪市立中央図書館</t>
    <phoneticPr fontId="2"/>
  </si>
  <si>
    <t>大阪市</t>
    <phoneticPr fontId="2"/>
  </si>
  <si>
    <t>堺市立中央図書館</t>
    <phoneticPr fontId="2"/>
  </si>
  <si>
    <t>堺市</t>
    <phoneticPr fontId="2"/>
  </si>
  <si>
    <t>神戸市立中央図書館</t>
    <phoneticPr fontId="2"/>
  </si>
  <si>
    <t>神戸市</t>
    <phoneticPr fontId="2"/>
  </si>
  <si>
    <t>岡山市立中央図書館</t>
    <phoneticPr fontId="2"/>
  </si>
  <si>
    <t>岡山市</t>
    <phoneticPr fontId="2"/>
  </si>
  <si>
    <t>広島市立中央図書館</t>
    <phoneticPr fontId="2"/>
  </si>
  <si>
    <t>広島市</t>
    <phoneticPr fontId="2"/>
  </si>
  <si>
    <t>北九州市立中央図書館</t>
    <phoneticPr fontId="2"/>
  </si>
  <si>
    <t>北九州市</t>
    <phoneticPr fontId="2"/>
  </si>
  <si>
    <t>福岡市総合図書館</t>
    <phoneticPr fontId="2"/>
  </si>
  <si>
    <t>福岡市</t>
    <phoneticPr fontId="2"/>
  </si>
  <si>
    <t>熊本市立図書館</t>
    <phoneticPr fontId="2"/>
  </si>
  <si>
    <t>熊本市</t>
    <phoneticPr fontId="2"/>
  </si>
  <si>
    <t>千代田区立千代田図書館</t>
    <phoneticPr fontId="2"/>
  </si>
  <si>
    <t>千代田区</t>
    <phoneticPr fontId="2"/>
  </si>
  <si>
    <t>中央区立京橋図書館</t>
    <phoneticPr fontId="2"/>
  </si>
  <si>
    <t>中央区</t>
    <phoneticPr fontId="2"/>
  </si>
  <si>
    <t>港区立三田図書館</t>
    <phoneticPr fontId="2"/>
  </si>
  <si>
    <t>港区</t>
    <phoneticPr fontId="2"/>
  </si>
  <si>
    <t>新宿区立中央図書館</t>
    <phoneticPr fontId="2"/>
  </si>
  <si>
    <t>新宿区</t>
    <phoneticPr fontId="2"/>
  </si>
  <si>
    <t>文京区立真砂中央図書館</t>
    <phoneticPr fontId="2"/>
  </si>
  <si>
    <t>文京区</t>
    <phoneticPr fontId="2"/>
  </si>
  <si>
    <t>台東区立中央図書館</t>
    <phoneticPr fontId="2"/>
  </si>
  <si>
    <t>台東区</t>
    <phoneticPr fontId="2"/>
  </si>
  <si>
    <t>墨田区立ひきふね図書館</t>
    <phoneticPr fontId="2"/>
  </si>
  <si>
    <t>墨田区</t>
    <phoneticPr fontId="2"/>
  </si>
  <si>
    <t>江東区立江東図書館</t>
    <phoneticPr fontId="2"/>
  </si>
  <si>
    <t>江東区</t>
    <phoneticPr fontId="2"/>
  </si>
  <si>
    <t>品川区立品川図書館</t>
    <phoneticPr fontId="2"/>
  </si>
  <si>
    <t>品川区</t>
    <phoneticPr fontId="2"/>
  </si>
  <si>
    <t>目黒区立八雲中央図書館</t>
    <phoneticPr fontId="2"/>
  </si>
  <si>
    <t>目黒区</t>
    <phoneticPr fontId="2"/>
  </si>
  <si>
    <t>大田区立大田図書館</t>
    <phoneticPr fontId="2"/>
  </si>
  <si>
    <t>大田区</t>
    <phoneticPr fontId="2"/>
  </si>
  <si>
    <t>世田谷区立中央図書館</t>
    <phoneticPr fontId="2"/>
  </si>
  <si>
    <t>世田谷区</t>
    <phoneticPr fontId="2"/>
  </si>
  <si>
    <t>渋谷区立中央図書館</t>
    <phoneticPr fontId="2"/>
  </si>
  <si>
    <t>渋谷区</t>
    <phoneticPr fontId="2"/>
  </si>
  <si>
    <t>中野区立中央図書館</t>
    <phoneticPr fontId="2"/>
  </si>
  <si>
    <t>中野区</t>
    <phoneticPr fontId="2"/>
  </si>
  <si>
    <t>杉並区立中央図書館</t>
    <phoneticPr fontId="2"/>
  </si>
  <si>
    <t>杉並区</t>
    <phoneticPr fontId="2"/>
  </si>
  <si>
    <t>豊島区立中央図書館</t>
    <phoneticPr fontId="2"/>
  </si>
  <si>
    <t>豊島区</t>
    <phoneticPr fontId="2"/>
  </si>
  <si>
    <t>北区立中央図書館</t>
    <phoneticPr fontId="2"/>
  </si>
  <si>
    <t>北区</t>
    <phoneticPr fontId="2"/>
  </si>
  <si>
    <t>荒川区立中央図書館（荒川区立ゆいの森あらかわ）</t>
    <phoneticPr fontId="2"/>
  </si>
  <si>
    <t>荒川区</t>
    <phoneticPr fontId="2"/>
  </si>
  <si>
    <t>板橋区立中央図書館</t>
    <phoneticPr fontId="2"/>
  </si>
  <si>
    <t>板橋区</t>
    <phoneticPr fontId="2"/>
  </si>
  <si>
    <t>練馬区立光が丘図書館</t>
    <phoneticPr fontId="2"/>
  </si>
  <si>
    <t>練馬区</t>
    <phoneticPr fontId="2"/>
  </si>
  <si>
    <t>足立区立中央図書館</t>
    <phoneticPr fontId="2"/>
  </si>
  <si>
    <t>足立区</t>
    <phoneticPr fontId="2"/>
  </si>
  <si>
    <t>葛飾区立中央図書館</t>
    <phoneticPr fontId="2"/>
  </si>
  <si>
    <t>葛飾区</t>
    <phoneticPr fontId="2"/>
  </si>
  <si>
    <t>江戸川区立中央図書館</t>
    <phoneticPr fontId="2"/>
  </si>
  <si>
    <t>江戸川区</t>
    <phoneticPr fontId="2"/>
  </si>
  <si>
    <t>40120400</t>
    <phoneticPr fontId="2"/>
  </si>
  <si>
    <t>21312306</t>
    <phoneticPr fontId="2"/>
  </si>
  <si>
    <t>地域館・分館</t>
    <rPh sb="0" eb="2">
      <t>チイキ</t>
    </rPh>
    <rPh sb="2" eb="3">
      <t>カン</t>
    </rPh>
    <rPh sb="4" eb="6">
      <t>ブンカン</t>
    </rPh>
    <phoneticPr fontId="2"/>
  </si>
  <si>
    <t>地域館
・分館</t>
    <rPh sb="0" eb="2">
      <t>チイキ</t>
    </rPh>
    <rPh sb="2" eb="3">
      <t>カン</t>
    </rPh>
    <phoneticPr fontId="2"/>
  </si>
  <si>
    <t>※図書館コードは、別シート「図書館コード・図書館名リスト」を参照</t>
    <rPh sb="1" eb="4">
      <t>ト</t>
    </rPh>
    <rPh sb="9" eb="10">
      <t>ベツ</t>
    </rPh>
    <rPh sb="14" eb="17">
      <t>ト</t>
    </rPh>
    <rPh sb="21" eb="24">
      <t>ト</t>
    </rPh>
    <rPh sb="24" eb="25">
      <t>メイ</t>
    </rPh>
    <rPh sb="30" eb="32">
      <t>サンショウ</t>
    </rPh>
    <phoneticPr fontId="2"/>
  </si>
  <si>
    <t>01234567</t>
    <phoneticPr fontId="2"/>
  </si>
  <si>
    <t>＊＊＊市立図書館</t>
    <rPh sb="3" eb="5">
      <t>シリツ</t>
    </rPh>
    <rPh sb="5" eb="8">
      <t>トショカン</t>
    </rPh>
    <phoneticPr fontId="2"/>
  </si>
  <si>
    <t>〇〇県</t>
    <rPh sb="2" eb="3">
      <t>ケン</t>
    </rPh>
    <phoneticPr fontId="2"/>
  </si>
  <si>
    <t>＊＊＊市</t>
    <rPh sb="3" eb="4">
      <t>シ</t>
    </rPh>
    <phoneticPr fontId="2"/>
  </si>
  <si>
    <t>***@***.**.jp</t>
    <phoneticPr fontId="2"/>
  </si>
  <si>
    <t>3</t>
    <phoneticPr fontId="2"/>
  </si>
  <si>
    <t>回答の前に，右の黄色いセルに自館の図書館コードを
（半角数字で）入力してください→</t>
    <rPh sb="0" eb="2">
      <t>カイトウ</t>
    </rPh>
    <rPh sb="3" eb="4">
      <t>マエ</t>
    </rPh>
    <rPh sb="6" eb="7">
      <t>ミギ</t>
    </rPh>
    <rPh sb="8" eb="10">
      <t>キイロ</t>
    </rPh>
    <rPh sb="14" eb="16">
      <t>ジカン</t>
    </rPh>
    <rPh sb="17" eb="20">
      <t>ト</t>
    </rPh>
    <rPh sb="26" eb="28">
      <t>ハンカク</t>
    </rPh>
    <rPh sb="28" eb="30">
      <t>スウジ</t>
    </rPh>
    <rPh sb="32" eb="34">
      <t>ニュウリョク</t>
    </rPh>
    <phoneticPr fontId="2"/>
  </si>
  <si>
    <t>公益社団法人 日本図書館協会
公共図書館部会</t>
    <phoneticPr fontId="2"/>
  </si>
  <si>
    <t>下記の対象図書館95 館に調査票をお送りし集約した後、日本図書館協会の関係委員会で分析等いたします。
なお、集約結果を公表することはありますが、個別の図書館名の公表はいたしません。
できるだけ多くの図書館のご回答のご協力をお願いいたします。</t>
    <phoneticPr fontId="2"/>
  </si>
  <si>
    <t>対象図書館
①人口30万以上の図書館中央館 72館（市町村要覧令和3年版による）
②東京23区の中央図書館 23館
計 95 館</t>
    <phoneticPr fontId="2"/>
  </si>
  <si>
    <t>＊自治体内の中央図書館相当館で、ご回答くださいますようお願いいたします。</t>
    <phoneticPr fontId="2"/>
  </si>
  <si>
    <t>『マスカレード・ゲーム』東野圭吾著　集英社　2022/4/20発売</t>
    <rPh sb="12" eb="14">
      <t>ヒガシノ</t>
    </rPh>
    <rPh sb="14" eb="16">
      <t>ケイゴ</t>
    </rPh>
    <rPh sb="16" eb="17">
      <t>チョ</t>
    </rPh>
    <rPh sb="17" eb="18">
      <t>チョ</t>
    </rPh>
    <rPh sb="18" eb="21">
      <t>シュウエイシャハツバイ</t>
    </rPh>
    <phoneticPr fontId="2"/>
  </si>
  <si>
    <t>〔質問6〕2022年ベストセラーの以下6冊について、発売日からデータ登録までの期間を選択してください。</t>
    <rPh sb="1" eb="3">
      <t>シツモン</t>
    </rPh>
    <rPh sb="9" eb="10">
      <t>ネン</t>
    </rPh>
    <rPh sb="17" eb="19">
      <t>イカ</t>
    </rPh>
    <rPh sb="20" eb="21">
      <t>サツ</t>
    </rPh>
    <rPh sb="26" eb="29">
      <t>ハツバイビ</t>
    </rPh>
    <rPh sb="34" eb="36">
      <t>トウロク</t>
    </rPh>
    <rPh sb="39" eb="41">
      <t>キカン</t>
    </rPh>
    <rPh sb="42" eb="44">
      <t>センタク</t>
    </rPh>
    <phoneticPr fontId="2"/>
  </si>
  <si>
    <t>〔質問7〕2022年1月～同年12月末までに1度でも貸出されたタイトルのうち、以下に該当する数をご記入ください。（自治体全体で）</t>
    <rPh sb="1" eb="3">
      <t>シツモン</t>
    </rPh>
    <rPh sb="9" eb="10">
      <t>ネン</t>
    </rPh>
    <rPh sb="11" eb="12">
      <t>ガツ</t>
    </rPh>
    <rPh sb="13" eb="15">
      <t>ドウネン</t>
    </rPh>
    <rPh sb="17" eb="18">
      <t>ガツ</t>
    </rPh>
    <rPh sb="18" eb="19">
      <t>マツ</t>
    </rPh>
    <rPh sb="23" eb="24">
      <t>ド</t>
    </rPh>
    <rPh sb="26" eb="28">
      <t>カシダシ</t>
    </rPh>
    <rPh sb="39" eb="41">
      <t>イカ</t>
    </rPh>
    <rPh sb="42" eb="44">
      <t>ガイトウ</t>
    </rPh>
    <rPh sb="46" eb="47">
      <t>スウ</t>
    </rPh>
    <rPh sb="49" eb="51">
      <t>キニュウ</t>
    </rPh>
    <rPh sb="57" eb="62">
      <t>ジチタイゼンタイ</t>
    </rPh>
    <phoneticPr fontId="2"/>
  </si>
  <si>
    <t>2</t>
    <phoneticPr fontId="2"/>
  </si>
  <si>
    <t>回答できない</t>
  </si>
  <si>
    <t>『マスカレード・ゲーム』</t>
    <phoneticPr fontId="2"/>
  </si>
  <si>
    <t>下記の対象図書館95館に調査票をお送りし集約した後、日本図書館協会の関係委員会で分析等いたします。
なお、集約結果を公表することはありますが、個別の図書館名の公表はいたしません。
できるだけ多くの図書館のご回答のご協力をお願いいたします。</t>
    <phoneticPr fontId="2"/>
  </si>
  <si>
    <t>合計館数（自動計算のため入力不要）</t>
    <rPh sb="0" eb="2">
      <t>ゴウケイ</t>
    </rPh>
    <rPh sb="2" eb="3">
      <t>ヤカタ</t>
    </rPh>
    <rPh sb="3" eb="4">
      <t>スウ</t>
    </rPh>
    <rPh sb="5" eb="9">
      <t>ジドウケイサン</t>
    </rPh>
    <rPh sb="12" eb="14">
      <t>ニュウリョク</t>
    </rPh>
    <rPh sb="14" eb="16">
      <t>フヨウ</t>
    </rPh>
    <phoneticPr fontId="2"/>
  </si>
  <si>
    <t>回答できない</t>
    <phoneticPr fontId="2"/>
  </si>
  <si>
    <t>回答できない</t>
    <phoneticPr fontId="2"/>
  </si>
  <si>
    <t>提出先・お問い合わせ先：public@jla.or.jp</t>
    <rPh sb="0" eb="3">
      <t>テイシュツサキ</t>
    </rPh>
    <rPh sb="5" eb="6">
      <t>ト</t>
    </rPh>
    <rPh sb="7" eb="8">
      <t>ア</t>
    </rPh>
    <rPh sb="10" eb="11">
      <t>サキ</t>
    </rPh>
    <phoneticPr fontId="2"/>
  </si>
  <si>
    <t>E-mail：public@jla.or.jp</t>
    <phoneticPr fontId="2"/>
  </si>
  <si>
    <t>JAPAN/MARC</t>
    <phoneticPr fontId="2"/>
  </si>
  <si>
    <t>41120800</t>
    <phoneticPr fontId="2"/>
  </si>
  <si>
    <t>区分</t>
    <rPh sb="0" eb="2">
      <t>クブン</t>
    </rPh>
    <phoneticPr fontId="2"/>
  </si>
  <si>
    <t>対象図書館
①人口30万以上の図書館中央館 72館（市町村要覧令和3年版による）
②東京23区の中央図書館 23館
計 95 館</t>
    <phoneticPr fontId="2"/>
  </si>
  <si>
    <t>人口30万以上</t>
    <phoneticPr fontId="2"/>
  </si>
  <si>
    <t>特別区</t>
    <rPh sb="0" eb="3">
      <t>トクベツク</t>
    </rPh>
    <phoneticPr fontId="2"/>
  </si>
  <si>
    <t>図書館コード</t>
  </si>
  <si>
    <t>柏市立図書館</t>
  </si>
  <si>
    <t>＊自治体内の中央図書館相当館で、ご回答くださいますようお願いいたします。</t>
    <phoneticPr fontId="2"/>
  </si>
  <si>
    <t>一宮市立中央図書館</t>
    <phoneticPr fontId="2"/>
  </si>
  <si>
    <t>回答の前に、右の黄色いセルに自館の図書館コードを
（半角数字で）入力してください→</t>
    <rPh sb="0" eb="2">
      <t>カイトウ</t>
    </rPh>
    <rPh sb="3" eb="4">
      <t>マエ</t>
    </rPh>
    <rPh sb="6" eb="7">
      <t>ミギ</t>
    </rPh>
    <rPh sb="8" eb="10">
      <t>キイロ</t>
    </rPh>
    <rPh sb="14" eb="16">
      <t>ジカン</t>
    </rPh>
    <rPh sb="17" eb="20">
      <t>ト</t>
    </rPh>
    <rPh sb="26" eb="28">
      <t>ハンカク</t>
    </rPh>
    <rPh sb="28" eb="30">
      <t>スウジ</t>
    </rPh>
    <rPh sb="32" eb="3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</si>
</sst>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0"/>
      <color rgb="FF000000"/>
      <name val="Arial"/>
      <family val="2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00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0"/>
      <color rgb="FF000000"/>
      <name val="BIZ UDゴシック"/>
      <family val="3"/>
      <charset val="128"/>
    </font>
    <font>
      <sz val="1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rgb="FFFFFFFF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sz val="11"/>
      <name val="BIZ UDゴシック"/>
      <family val="3"/>
      <charset val="128"/>
    </font>
    <font>
      <b/>
      <u/>
      <sz val="10"/>
      <color rgb="FFFF0000"/>
      <name val="BIZ UDゴシック"/>
      <family val="3"/>
      <charset val="128"/>
    </font>
    <font>
      <b/>
      <sz val="10"/>
      <name val="BIZ UDゴシック"/>
      <family val="3"/>
      <charset val="128"/>
    </font>
    <font>
      <sz val="10"/>
      <color rgb="FF000000"/>
      <name val="Arial"/>
      <family val="2"/>
    </font>
    <font>
      <sz val="18"/>
      <color theme="1"/>
      <name val="Arial"/>
      <family val="2"/>
    </font>
    <font>
      <b/>
      <sz val="16"/>
      <color theme="1"/>
      <name val="BIZ UDゴシック"/>
      <family val="3"/>
      <charset val="128"/>
    </font>
    <font>
      <b/>
      <u/>
      <sz val="16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rgb="FFFFF2CC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6" fillId="0" borderId="0" xfId="0" applyNumberFormat="1" applyFont="1" applyAlignment="1">
      <alignment horizontal="left" wrapText="1"/>
    </xf>
    <xf numFmtId="0" fontId="6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left" vertical="center" wrapText="1"/>
    </xf>
    <xf numFmtId="0" fontId="6" fillId="5" borderId="1" xfId="0" applyNumberFormat="1" applyFont="1" applyFill="1" applyBorder="1" applyAlignment="1">
      <alignment horizontal="left" vertical="center" wrapText="1"/>
    </xf>
    <xf numFmtId="0" fontId="6" fillId="6" borderId="1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horizontal="left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center"/>
    </xf>
    <xf numFmtId="0" fontId="6" fillId="0" borderId="0" xfId="0" applyFont="1"/>
    <xf numFmtId="49" fontId="6" fillId="0" borderId="0" xfId="0" applyNumberFormat="1" applyFont="1"/>
    <xf numFmtId="0" fontId="16" fillId="0" borderId="0" xfId="0" applyFont="1" applyAlignment="1"/>
    <xf numFmtId="0" fontId="6" fillId="7" borderId="0" xfId="0" applyFont="1" applyFill="1"/>
    <xf numFmtId="49" fontId="5" fillId="7" borderId="0" xfId="2" applyNumberFormat="1" applyFont="1" applyFill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indent="1"/>
    </xf>
    <xf numFmtId="49" fontId="5" fillId="3" borderId="1" xfId="0" applyNumberFormat="1" applyFont="1" applyFill="1" applyBorder="1" applyAlignment="1">
      <alignment horizontal="left" vertical="center" inden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/>
    </xf>
    <xf numFmtId="176" fontId="5" fillId="3" borderId="1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Protection="1"/>
    <xf numFmtId="176" fontId="5" fillId="8" borderId="1" xfId="0" applyNumberFormat="1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indent="1"/>
    </xf>
    <xf numFmtId="49" fontId="6" fillId="3" borderId="1" xfId="0" applyNumberFormat="1" applyFont="1" applyFill="1" applyBorder="1" applyAlignment="1">
      <alignment horizontal="left" vertical="center" indent="1"/>
    </xf>
    <xf numFmtId="49" fontId="5" fillId="3" borderId="1" xfId="0" applyNumberFormat="1" applyFont="1" applyFill="1" applyBorder="1" applyAlignment="1">
      <alignment horizontal="left" vertical="center" indent="1"/>
    </xf>
    <xf numFmtId="0" fontId="6" fillId="4" borderId="1" xfId="0" applyFont="1" applyFill="1" applyBorder="1" applyAlignment="1">
      <alignment horizontal="left" vertical="center" indent="1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9" fillId="0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6" fillId="3" borderId="1" xfId="0" applyNumberFormat="1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top"/>
    </xf>
    <xf numFmtId="0" fontId="5" fillId="9" borderId="1" xfId="0" applyFont="1" applyFill="1" applyBorder="1" applyAlignment="1">
      <alignment horizontal="left" vertical="center" indent="1"/>
    </xf>
    <xf numFmtId="49" fontId="5" fillId="8" borderId="1" xfId="0" applyNumberFormat="1" applyFont="1" applyFill="1" applyBorder="1" applyAlignment="1">
      <alignment horizontal="left" vertical="center" indent="1"/>
    </xf>
    <xf numFmtId="0" fontId="6" fillId="9" borderId="1" xfId="0" applyFont="1" applyFill="1" applyBorder="1" applyAlignment="1">
      <alignment horizontal="left" vertical="center" inden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6" fillId="6" borderId="6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2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DFFDED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FFDED"/>
        </patternFill>
      </fill>
    </dxf>
    <dxf>
      <fill>
        <patternFill>
          <bgColor rgb="FFDFFDED"/>
        </patternFill>
      </fill>
    </dxf>
    <dxf>
      <fill>
        <patternFill>
          <bgColor theme="7" tint="0.79998168889431442"/>
        </patternFill>
      </fill>
    </dxf>
    <dxf>
      <fill>
        <patternFill>
          <bgColor rgb="FFDFFDE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>
          <bgColor rgb="FFDFFDED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DFFDED"/>
        </patternFill>
      </fill>
    </dxf>
    <dxf>
      <fill>
        <patternFill>
          <bgColor rgb="FFDFFDED"/>
        </patternFill>
      </fill>
    </dxf>
    <dxf>
      <fill>
        <patternFill>
          <bgColor rgb="FFDFFDE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C7CE"/>
      <color rgb="FFDFFDED"/>
      <color rgb="FFBAFCDE"/>
      <color rgb="FF99FFCC"/>
      <color rgb="FFA7EDC7"/>
      <color rgb="FFB4E4B0"/>
      <color rgb="FFBCEAC8"/>
      <color rgb="FFB7E1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133350</xdr:rowOff>
    </xdr:from>
    <xdr:to>
      <xdr:col>1</xdr:col>
      <xdr:colOff>1219200</xdr:colOff>
      <xdr:row>1</xdr:row>
      <xdr:rowOff>323850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26647FD-BBB1-4ED3-957F-93C21AAAC22E}"/>
            </a:ext>
          </a:extLst>
        </xdr:cNvPr>
        <xdr:cNvSpPr/>
      </xdr:nvSpPr>
      <xdr:spPr>
        <a:xfrm>
          <a:off x="323850" y="133350"/>
          <a:ext cx="1381125" cy="5810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79998168889431442"/>
  </sheetPr>
  <dimension ref="A1:C96"/>
  <sheetViews>
    <sheetView workbookViewId="0">
      <pane ySplit="1" topLeftCell="A2" activePane="bottomLeft" state="frozen"/>
      <selection pane="bottomLeft" activeCell="A19" sqref="A19"/>
    </sheetView>
  </sheetViews>
  <sheetFormatPr defaultRowHeight="18" customHeight="1" x14ac:dyDescent="0.15"/>
  <cols>
    <col min="1" max="1" width="16.140625" style="42" customWidth="1"/>
    <col min="2" max="2" width="56.140625" style="42" bestFit="1" customWidth="1"/>
    <col min="3" max="3" width="18.28515625" style="41" customWidth="1"/>
    <col min="4" max="16384" width="9.140625" style="41"/>
  </cols>
  <sheetData>
    <row r="1" spans="1:3" ht="18" customHeight="1" x14ac:dyDescent="0.15">
      <c r="A1" s="45" t="s">
        <v>585</v>
      </c>
      <c r="B1" s="45" t="s">
        <v>228</v>
      </c>
      <c r="C1" s="44" t="s">
        <v>581</v>
      </c>
    </row>
    <row r="2" spans="1:3" ht="18" customHeight="1" x14ac:dyDescent="0.15">
      <c r="A2" s="42" t="s">
        <v>269</v>
      </c>
      <c r="B2" s="42" t="s">
        <v>292</v>
      </c>
      <c r="C2" s="41" t="s">
        <v>584</v>
      </c>
    </row>
    <row r="3" spans="1:3" ht="18" customHeight="1" x14ac:dyDescent="0.15">
      <c r="A3" s="42" t="s">
        <v>270</v>
      </c>
      <c r="B3" s="42" t="s">
        <v>293</v>
      </c>
      <c r="C3" s="41" t="s">
        <v>584</v>
      </c>
    </row>
    <row r="4" spans="1:3" ht="18" customHeight="1" x14ac:dyDescent="0.15">
      <c r="A4" s="42" t="s">
        <v>271</v>
      </c>
      <c r="B4" s="42" t="s">
        <v>294</v>
      </c>
      <c r="C4" s="41" t="s">
        <v>584</v>
      </c>
    </row>
    <row r="5" spans="1:3" ht="18" customHeight="1" x14ac:dyDescent="0.15">
      <c r="A5" s="42" t="s">
        <v>272</v>
      </c>
      <c r="B5" s="42" t="s">
        <v>295</v>
      </c>
      <c r="C5" s="41" t="s">
        <v>584</v>
      </c>
    </row>
    <row r="6" spans="1:3" ht="18" customHeight="1" x14ac:dyDescent="0.15">
      <c r="A6" s="42" t="s">
        <v>273</v>
      </c>
      <c r="B6" s="42" t="s">
        <v>296</v>
      </c>
      <c r="C6" s="41" t="s">
        <v>584</v>
      </c>
    </row>
    <row r="7" spans="1:3" ht="18" customHeight="1" x14ac:dyDescent="0.15">
      <c r="A7" s="42" t="s">
        <v>274</v>
      </c>
      <c r="B7" s="42" t="s">
        <v>297</v>
      </c>
      <c r="C7" s="41" t="s">
        <v>584</v>
      </c>
    </row>
    <row r="8" spans="1:3" ht="18" customHeight="1" x14ac:dyDescent="0.15">
      <c r="A8" s="42" t="s">
        <v>275</v>
      </c>
      <c r="B8" s="42" t="s">
        <v>298</v>
      </c>
      <c r="C8" s="41" t="s">
        <v>584</v>
      </c>
    </row>
    <row r="9" spans="1:3" ht="18" customHeight="1" x14ac:dyDescent="0.15">
      <c r="A9" s="42" t="s">
        <v>276</v>
      </c>
      <c r="B9" s="42" t="s">
        <v>299</v>
      </c>
      <c r="C9" s="41" t="s">
        <v>584</v>
      </c>
    </row>
    <row r="10" spans="1:3" ht="18" customHeight="1" x14ac:dyDescent="0.15">
      <c r="A10" s="42" t="s">
        <v>277</v>
      </c>
      <c r="B10" s="42" t="s">
        <v>300</v>
      </c>
      <c r="C10" s="41" t="s">
        <v>584</v>
      </c>
    </row>
    <row r="11" spans="1:3" ht="18" customHeight="1" x14ac:dyDescent="0.15">
      <c r="A11" s="42" t="s">
        <v>278</v>
      </c>
      <c r="B11" s="42" t="s">
        <v>301</v>
      </c>
      <c r="C11" s="41" t="s">
        <v>584</v>
      </c>
    </row>
    <row r="12" spans="1:3" ht="18" customHeight="1" x14ac:dyDescent="0.15">
      <c r="A12" s="42" t="s">
        <v>279</v>
      </c>
      <c r="B12" s="42" t="s">
        <v>302</v>
      </c>
      <c r="C12" s="41" t="s">
        <v>584</v>
      </c>
    </row>
    <row r="13" spans="1:3" ht="18" customHeight="1" x14ac:dyDescent="0.15">
      <c r="A13" s="42" t="s">
        <v>280</v>
      </c>
      <c r="B13" s="42" t="s">
        <v>303</v>
      </c>
      <c r="C13" s="41" t="s">
        <v>584</v>
      </c>
    </row>
    <row r="14" spans="1:3" ht="18" customHeight="1" x14ac:dyDescent="0.15">
      <c r="A14" s="42" t="s">
        <v>281</v>
      </c>
      <c r="B14" s="42" t="s">
        <v>304</v>
      </c>
      <c r="C14" s="41" t="s">
        <v>584</v>
      </c>
    </row>
    <row r="15" spans="1:3" ht="18" customHeight="1" x14ac:dyDescent="0.15">
      <c r="A15" s="42" t="s">
        <v>282</v>
      </c>
      <c r="B15" s="42" t="s">
        <v>305</v>
      </c>
      <c r="C15" s="41" t="s">
        <v>584</v>
      </c>
    </row>
    <row r="16" spans="1:3" ht="18" customHeight="1" x14ac:dyDescent="0.15">
      <c r="A16" s="42" t="s">
        <v>283</v>
      </c>
      <c r="B16" s="42" t="s">
        <v>306</v>
      </c>
      <c r="C16" s="41" t="s">
        <v>584</v>
      </c>
    </row>
    <row r="17" spans="1:3" ht="18" customHeight="1" x14ac:dyDescent="0.15">
      <c r="A17" s="42" t="s">
        <v>284</v>
      </c>
      <c r="B17" s="42" t="s">
        <v>307</v>
      </c>
      <c r="C17" s="41" t="s">
        <v>584</v>
      </c>
    </row>
    <row r="18" spans="1:3" ht="18" customHeight="1" x14ac:dyDescent="0.15">
      <c r="A18" s="42" t="s">
        <v>285</v>
      </c>
      <c r="B18" s="42" t="s">
        <v>308</v>
      </c>
      <c r="C18" s="41" t="s">
        <v>584</v>
      </c>
    </row>
    <row r="19" spans="1:3" ht="18" customHeight="1" x14ac:dyDescent="0.15">
      <c r="A19" s="42" t="s">
        <v>286</v>
      </c>
      <c r="B19" s="42" t="s">
        <v>309</v>
      </c>
      <c r="C19" s="41" t="s">
        <v>584</v>
      </c>
    </row>
    <row r="20" spans="1:3" ht="18" customHeight="1" x14ac:dyDescent="0.15">
      <c r="A20" s="42" t="s">
        <v>287</v>
      </c>
      <c r="B20" s="42" t="s">
        <v>310</v>
      </c>
      <c r="C20" s="41" t="s">
        <v>584</v>
      </c>
    </row>
    <row r="21" spans="1:3" ht="18" customHeight="1" x14ac:dyDescent="0.15">
      <c r="A21" s="42" t="s">
        <v>288</v>
      </c>
      <c r="B21" s="42" t="s">
        <v>311</v>
      </c>
      <c r="C21" s="41" t="s">
        <v>584</v>
      </c>
    </row>
    <row r="22" spans="1:3" ht="18" customHeight="1" x14ac:dyDescent="0.15">
      <c r="A22" s="42" t="s">
        <v>289</v>
      </c>
      <c r="B22" s="42" t="s">
        <v>312</v>
      </c>
      <c r="C22" s="41" t="s">
        <v>584</v>
      </c>
    </row>
    <row r="23" spans="1:3" ht="18" customHeight="1" x14ac:dyDescent="0.15">
      <c r="A23" s="42" t="s">
        <v>290</v>
      </c>
      <c r="B23" s="42" t="s">
        <v>313</v>
      </c>
      <c r="C23" s="41" t="s">
        <v>584</v>
      </c>
    </row>
    <row r="24" spans="1:3" ht="18" customHeight="1" x14ac:dyDescent="0.15">
      <c r="A24" s="42" t="s">
        <v>552</v>
      </c>
      <c r="B24" s="42" t="s">
        <v>314</v>
      </c>
      <c r="C24" s="41" t="s">
        <v>584</v>
      </c>
    </row>
    <row r="25" spans="1:3" ht="18" customHeight="1" x14ac:dyDescent="0.15">
      <c r="A25" s="42" t="s">
        <v>229</v>
      </c>
      <c r="B25" s="42" t="s">
        <v>249</v>
      </c>
      <c r="C25" s="41" t="s">
        <v>583</v>
      </c>
    </row>
    <row r="26" spans="1:3" ht="18" customHeight="1" x14ac:dyDescent="0.15">
      <c r="A26" s="42" t="s">
        <v>230</v>
      </c>
      <c r="B26" s="42" t="s">
        <v>250</v>
      </c>
      <c r="C26" s="41" t="s">
        <v>583</v>
      </c>
    </row>
    <row r="27" spans="1:3" ht="18" customHeight="1" x14ac:dyDescent="0.15">
      <c r="A27" s="42" t="s">
        <v>231</v>
      </c>
      <c r="B27" s="42" t="s">
        <v>251</v>
      </c>
      <c r="C27" s="41" t="s">
        <v>583</v>
      </c>
    </row>
    <row r="28" spans="1:3" ht="18" customHeight="1" x14ac:dyDescent="0.15">
      <c r="A28" s="42" t="s">
        <v>232</v>
      </c>
      <c r="B28" s="42" t="s">
        <v>252</v>
      </c>
      <c r="C28" s="41" t="s">
        <v>583</v>
      </c>
    </row>
    <row r="29" spans="1:3" ht="18" customHeight="1" x14ac:dyDescent="0.15">
      <c r="A29" s="42" t="s">
        <v>233</v>
      </c>
      <c r="B29" s="42" t="s">
        <v>253</v>
      </c>
      <c r="C29" s="41" t="s">
        <v>583</v>
      </c>
    </row>
    <row r="30" spans="1:3" ht="18" customHeight="1" x14ac:dyDescent="0.15">
      <c r="A30" s="42" t="s">
        <v>234</v>
      </c>
      <c r="B30" s="42" t="s">
        <v>254</v>
      </c>
      <c r="C30" s="41" t="s">
        <v>583</v>
      </c>
    </row>
    <row r="31" spans="1:3" ht="18" customHeight="1" x14ac:dyDescent="0.15">
      <c r="A31" s="42" t="s">
        <v>235</v>
      </c>
      <c r="B31" s="42" t="s">
        <v>255</v>
      </c>
      <c r="C31" s="41" t="s">
        <v>583</v>
      </c>
    </row>
    <row r="32" spans="1:3" ht="18" customHeight="1" x14ac:dyDescent="0.15">
      <c r="A32" s="42" t="s">
        <v>236</v>
      </c>
      <c r="B32" s="42" t="s">
        <v>256</v>
      </c>
      <c r="C32" s="41" t="s">
        <v>583</v>
      </c>
    </row>
    <row r="33" spans="1:3" ht="18" customHeight="1" x14ac:dyDescent="0.15">
      <c r="A33" s="42" t="s">
        <v>237</v>
      </c>
      <c r="B33" s="42" t="s">
        <v>257</v>
      </c>
      <c r="C33" s="41" t="s">
        <v>583</v>
      </c>
    </row>
    <row r="34" spans="1:3" ht="18" customHeight="1" x14ac:dyDescent="0.15">
      <c r="A34" s="42" t="s">
        <v>238</v>
      </c>
      <c r="B34" s="42" t="s">
        <v>258</v>
      </c>
      <c r="C34" s="41" t="s">
        <v>583</v>
      </c>
    </row>
    <row r="35" spans="1:3" ht="18" customHeight="1" x14ac:dyDescent="0.15">
      <c r="A35" s="42" t="s">
        <v>239</v>
      </c>
      <c r="B35" s="42" t="s">
        <v>259</v>
      </c>
      <c r="C35" s="41" t="s">
        <v>583</v>
      </c>
    </row>
    <row r="36" spans="1:3" ht="18" customHeight="1" x14ac:dyDescent="0.15">
      <c r="A36" s="42" t="s">
        <v>240</v>
      </c>
      <c r="B36" s="42" t="s">
        <v>260</v>
      </c>
      <c r="C36" s="41" t="s">
        <v>583</v>
      </c>
    </row>
    <row r="37" spans="1:3" ht="18" customHeight="1" x14ac:dyDescent="0.15">
      <c r="A37" s="42" t="s">
        <v>241</v>
      </c>
      <c r="B37" s="42" t="s">
        <v>261</v>
      </c>
      <c r="C37" s="41" t="s">
        <v>583</v>
      </c>
    </row>
    <row r="38" spans="1:3" ht="18" customHeight="1" x14ac:dyDescent="0.15">
      <c r="A38" s="42" t="s">
        <v>242</v>
      </c>
      <c r="B38" s="42" t="s">
        <v>262</v>
      </c>
      <c r="C38" s="41" t="s">
        <v>583</v>
      </c>
    </row>
    <row r="39" spans="1:3" ht="18" customHeight="1" x14ac:dyDescent="0.15">
      <c r="A39" s="42" t="s">
        <v>243</v>
      </c>
      <c r="B39" s="42" t="s">
        <v>263</v>
      </c>
      <c r="C39" s="41" t="s">
        <v>583</v>
      </c>
    </row>
    <row r="40" spans="1:3" ht="18" customHeight="1" x14ac:dyDescent="0.15">
      <c r="A40" s="42" t="s">
        <v>244</v>
      </c>
      <c r="B40" s="42" t="s">
        <v>264</v>
      </c>
      <c r="C40" s="41" t="s">
        <v>583</v>
      </c>
    </row>
    <row r="41" spans="1:3" ht="18" customHeight="1" x14ac:dyDescent="0.15">
      <c r="A41" s="42" t="s">
        <v>245</v>
      </c>
      <c r="B41" s="42" t="s">
        <v>265</v>
      </c>
      <c r="C41" s="41" t="s">
        <v>583</v>
      </c>
    </row>
    <row r="42" spans="1:3" ht="18" customHeight="1" x14ac:dyDescent="0.15">
      <c r="A42" s="42" t="s">
        <v>246</v>
      </c>
      <c r="B42" s="42" t="s">
        <v>266</v>
      </c>
      <c r="C42" s="41" t="s">
        <v>583</v>
      </c>
    </row>
    <row r="43" spans="1:3" ht="18" customHeight="1" x14ac:dyDescent="0.15">
      <c r="A43" s="42" t="s">
        <v>247</v>
      </c>
      <c r="B43" s="42" t="s">
        <v>267</v>
      </c>
      <c r="C43" s="41" t="s">
        <v>583</v>
      </c>
    </row>
    <row r="44" spans="1:3" ht="18" customHeight="1" x14ac:dyDescent="0.15">
      <c r="A44" s="42" t="s">
        <v>248</v>
      </c>
      <c r="B44" s="42" t="s">
        <v>268</v>
      </c>
      <c r="C44" s="41" t="s">
        <v>583</v>
      </c>
    </row>
    <row r="45" spans="1:3" ht="18" customHeight="1" x14ac:dyDescent="0.15">
      <c r="A45" s="42" t="s">
        <v>551</v>
      </c>
      <c r="B45" s="42" t="s">
        <v>178</v>
      </c>
      <c r="C45" s="41" t="s">
        <v>583</v>
      </c>
    </row>
    <row r="46" spans="1:3" ht="18" customHeight="1" x14ac:dyDescent="0.15">
      <c r="A46" s="42" t="s">
        <v>127</v>
      </c>
      <c r="B46" s="42" t="s">
        <v>179</v>
      </c>
      <c r="C46" s="41" t="s">
        <v>583</v>
      </c>
    </row>
    <row r="47" spans="1:3" ht="18" customHeight="1" x14ac:dyDescent="0.15">
      <c r="A47" s="42" t="s">
        <v>128</v>
      </c>
      <c r="B47" s="42" t="s">
        <v>180</v>
      </c>
      <c r="C47" s="41" t="s">
        <v>583</v>
      </c>
    </row>
    <row r="48" spans="1:3" ht="18" customHeight="1" x14ac:dyDescent="0.15">
      <c r="A48" s="42" t="s">
        <v>129</v>
      </c>
      <c r="B48" s="42" t="s">
        <v>181</v>
      </c>
      <c r="C48" s="41" t="s">
        <v>583</v>
      </c>
    </row>
    <row r="49" spans="1:3" ht="18" customHeight="1" x14ac:dyDescent="0.15">
      <c r="A49" s="42" t="s">
        <v>130</v>
      </c>
      <c r="B49" s="42" t="s">
        <v>182</v>
      </c>
      <c r="C49" s="41" t="s">
        <v>583</v>
      </c>
    </row>
    <row r="50" spans="1:3" ht="18" customHeight="1" x14ac:dyDescent="0.15">
      <c r="A50" s="42" t="s">
        <v>132</v>
      </c>
      <c r="B50" s="42" t="s">
        <v>184</v>
      </c>
      <c r="C50" s="41" t="s">
        <v>583</v>
      </c>
    </row>
    <row r="51" spans="1:3" ht="18" customHeight="1" x14ac:dyDescent="0.15">
      <c r="A51" s="42" t="s">
        <v>131</v>
      </c>
      <c r="B51" s="42" t="s">
        <v>183</v>
      </c>
      <c r="C51" s="41" t="s">
        <v>583</v>
      </c>
    </row>
    <row r="52" spans="1:3" ht="18" customHeight="1" x14ac:dyDescent="0.15">
      <c r="A52" s="42" t="s">
        <v>133</v>
      </c>
      <c r="B52" s="42" t="s">
        <v>185</v>
      </c>
      <c r="C52" s="41" t="s">
        <v>583</v>
      </c>
    </row>
    <row r="53" spans="1:3" ht="18" customHeight="1" x14ac:dyDescent="0.15">
      <c r="A53" s="42" t="s">
        <v>136</v>
      </c>
      <c r="B53" s="42" t="s">
        <v>188</v>
      </c>
      <c r="C53" s="41" t="s">
        <v>583</v>
      </c>
    </row>
    <row r="54" spans="1:3" ht="18" customHeight="1" x14ac:dyDescent="0.15">
      <c r="A54" s="42" t="s">
        <v>580</v>
      </c>
      <c r="B54" s="42" t="s">
        <v>186</v>
      </c>
      <c r="C54" s="41" t="s">
        <v>583</v>
      </c>
    </row>
    <row r="55" spans="1:3" ht="18" customHeight="1" x14ac:dyDescent="0.15">
      <c r="A55" s="42" t="s">
        <v>135</v>
      </c>
      <c r="B55" s="42" t="s">
        <v>187</v>
      </c>
      <c r="C55" s="41" t="s">
        <v>583</v>
      </c>
    </row>
    <row r="56" spans="1:3" ht="18" customHeight="1" x14ac:dyDescent="0.15">
      <c r="A56" s="42" t="s">
        <v>137</v>
      </c>
      <c r="B56" s="42" t="s">
        <v>189</v>
      </c>
      <c r="C56" s="41" t="s">
        <v>583</v>
      </c>
    </row>
    <row r="57" spans="1:3" ht="18" customHeight="1" x14ac:dyDescent="0.15">
      <c r="A57" s="42" t="s">
        <v>138</v>
      </c>
      <c r="B57" s="42" t="s">
        <v>190</v>
      </c>
      <c r="C57" s="41" t="s">
        <v>583</v>
      </c>
    </row>
    <row r="58" spans="1:3" ht="18" customHeight="1" x14ac:dyDescent="0.15">
      <c r="A58" s="42" t="s">
        <v>139</v>
      </c>
      <c r="B58" s="42" t="s">
        <v>191</v>
      </c>
      <c r="C58" s="41" t="s">
        <v>583</v>
      </c>
    </row>
    <row r="59" spans="1:3" ht="18" customHeight="1" x14ac:dyDescent="0.15">
      <c r="A59" s="42" t="s">
        <v>140</v>
      </c>
      <c r="B59" s="42" t="s">
        <v>586</v>
      </c>
      <c r="C59" s="41" t="s">
        <v>583</v>
      </c>
    </row>
    <row r="60" spans="1:3" ht="18" customHeight="1" x14ac:dyDescent="0.15">
      <c r="A60" s="42" t="s">
        <v>141</v>
      </c>
      <c r="B60" s="42" t="s">
        <v>192</v>
      </c>
      <c r="C60" s="41" t="s">
        <v>583</v>
      </c>
    </row>
    <row r="61" spans="1:3" ht="18" customHeight="1" x14ac:dyDescent="0.15">
      <c r="A61" s="42" t="s">
        <v>142</v>
      </c>
      <c r="B61" s="42" t="s">
        <v>193</v>
      </c>
      <c r="C61" s="41" t="s">
        <v>583</v>
      </c>
    </row>
    <row r="62" spans="1:3" ht="18" customHeight="1" x14ac:dyDescent="0.15">
      <c r="A62" s="42" t="s">
        <v>143</v>
      </c>
      <c r="B62" s="42" t="s">
        <v>194</v>
      </c>
      <c r="C62" s="41" t="s">
        <v>583</v>
      </c>
    </row>
    <row r="63" spans="1:3" ht="18" customHeight="1" x14ac:dyDescent="0.15">
      <c r="A63" s="42" t="s">
        <v>144</v>
      </c>
      <c r="B63" s="42" t="s">
        <v>195</v>
      </c>
      <c r="C63" s="41" t="s">
        <v>583</v>
      </c>
    </row>
    <row r="64" spans="1:3" ht="18" customHeight="1" x14ac:dyDescent="0.15">
      <c r="A64" s="42" t="s">
        <v>145</v>
      </c>
      <c r="B64" s="42" t="s">
        <v>196</v>
      </c>
      <c r="C64" s="41" t="s">
        <v>583</v>
      </c>
    </row>
    <row r="65" spans="1:3" ht="18" customHeight="1" x14ac:dyDescent="0.15">
      <c r="A65" s="42" t="s">
        <v>146</v>
      </c>
      <c r="B65" s="42" t="s">
        <v>197</v>
      </c>
      <c r="C65" s="41" t="s">
        <v>583</v>
      </c>
    </row>
    <row r="66" spans="1:3" ht="18" customHeight="1" x14ac:dyDescent="0.15">
      <c r="A66" s="42" t="s">
        <v>147</v>
      </c>
      <c r="B66" s="42" t="s">
        <v>198</v>
      </c>
      <c r="C66" s="41" t="s">
        <v>583</v>
      </c>
    </row>
    <row r="67" spans="1:3" ht="18" customHeight="1" x14ac:dyDescent="0.15">
      <c r="A67" s="42" t="s">
        <v>148</v>
      </c>
      <c r="B67" s="42" t="s">
        <v>199</v>
      </c>
      <c r="C67" s="41" t="s">
        <v>583</v>
      </c>
    </row>
    <row r="68" spans="1:3" ht="18" customHeight="1" x14ac:dyDescent="0.15">
      <c r="A68" s="42" t="s">
        <v>149</v>
      </c>
      <c r="B68" s="42" t="s">
        <v>200</v>
      </c>
      <c r="C68" s="41" t="s">
        <v>583</v>
      </c>
    </row>
    <row r="69" spans="1:3" ht="18" customHeight="1" x14ac:dyDescent="0.15">
      <c r="A69" s="42" t="s">
        <v>150</v>
      </c>
      <c r="B69" s="42" t="s">
        <v>201</v>
      </c>
      <c r="C69" s="41" t="s">
        <v>583</v>
      </c>
    </row>
    <row r="70" spans="1:3" ht="18" customHeight="1" x14ac:dyDescent="0.15">
      <c r="A70" s="42" t="s">
        <v>151</v>
      </c>
      <c r="B70" s="42" t="s">
        <v>588</v>
      </c>
      <c r="C70" s="41" t="s">
        <v>583</v>
      </c>
    </row>
    <row r="71" spans="1:3" ht="18" customHeight="1" x14ac:dyDescent="0.15">
      <c r="A71" s="42" t="s">
        <v>152</v>
      </c>
      <c r="B71" s="42" t="s">
        <v>202</v>
      </c>
      <c r="C71" s="41" t="s">
        <v>583</v>
      </c>
    </row>
    <row r="72" spans="1:3" ht="18" customHeight="1" x14ac:dyDescent="0.15">
      <c r="A72" s="42" t="s">
        <v>153</v>
      </c>
      <c r="B72" s="42" t="s">
        <v>203</v>
      </c>
      <c r="C72" s="41" t="s">
        <v>583</v>
      </c>
    </row>
    <row r="73" spans="1:3" ht="18" customHeight="1" x14ac:dyDescent="0.15">
      <c r="A73" s="42" t="s">
        <v>154</v>
      </c>
      <c r="B73" s="42" t="s">
        <v>204</v>
      </c>
      <c r="C73" s="41" t="s">
        <v>583</v>
      </c>
    </row>
    <row r="74" spans="1:3" ht="18" customHeight="1" x14ac:dyDescent="0.15">
      <c r="A74" s="42" t="s">
        <v>155</v>
      </c>
      <c r="B74" s="42" t="s">
        <v>205</v>
      </c>
      <c r="C74" s="41" t="s">
        <v>583</v>
      </c>
    </row>
    <row r="75" spans="1:3" ht="18" customHeight="1" x14ac:dyDescent="0.15">
      <c r="A75" s="42" t="s">
        <v>159</v>
      </c>
      <c r="B75" s="42" t="s">
        <v>209</v>
      </c>
      <c r="C75" s="41" t="s">
        <v>583</v>
      </c>
    </row>
    <row r="76" spans="1:3" ht="18" customHeight="1" x14ac:dyDescent="0.15">
      <c r="A76" s="42" t="s">
        <v>157</v>
      </c>
      <c r="B76" s="42" t="s">
        <v>207</v>
      </c>
      <c r="C76" s="41" t="s">
        <v>583</v>
      </c>
    </row>
    <row r="77" spans="1:3" ht="18" customHeight="1" x14ac:dyDescent="0.15">
      <c r="A77" s="42" t="s">
        <v>158</v>
      </c>
      <c r="B77" s="42" t="s">
        <v>208</v>
      </c>
      <c r="C77" s="41" t="s">
        <v>583</v>
      </c>
    </row>
    <row r="78" spans="1:3" ht="18" customHeight="1" x14ac:dyDescent="0.15">
      <c r="A78" s="42" t="s">
        <v>156</v>
      </c>
      <c r="B78" s="42" t="s">
        <v>206</v>
      </c>
      <c r="C78" s="41" t="s">
        <v>583</v>
      </c>
    </row>
    <row r="79" spans="1:3" ht="18" customHeight="1" x14ac:dyDescent="0.15">
      <c r="A79" s="42" t="s">
        <v>160</v>
      </c>
      <c r="B79" s="42" t="s">
        <v>210</v>
      </c>
      <c r="C79" s="41" t="s">
        <v>583</v>
      </c>
    </row>
    <row r="80" spans="1:3" ht="18" customHeight="1" x14ac:dyDescent="0.15">
      <c r="A80" s="42" t="s">
        <v>162</v>
      </c>
      <c r="B80" s="42" t="s">
        <v>212</v>
      </c>
      <c r="C80" s="41" t="s">
        <v>583</v>
      </c>
    </row>
    <row r="81" spans="1:3" ht="18" customHeight="1" x14ac:dyDescent="0.15">
      <c r="A81" s="42" t="s">
        <v>163</v>
      </c>
      <c r="B81" s="42" t="s">
        <v>213</v>
      </c>
      <c r="C81" s="41" t="s">
        <v>583</v>
      </c>
    </row>
    <row r="82" spans="1:3" ht="18" customHeight="1" x14ac:dyDescent="0.15">
      <c r="A82" s="42" t="s">
        <v>161</v>
      </c>
      <c r="B82" s="42" t="s">
        <v>211</v>
      </c>
      <c r="C82" s="41" t="s">
        <v>583</v>
      </c>
    </row>
    <row r="83" spans="1:3" ht="18" customHeight="1" x14ac:dyDescent="0.15">
      <c r="A83" s="42" t="s">
        <v>164</v>
      </c>
      <c r="B83" s="42" t="s">
        <v>214</v>
      </c>
      <c r="C83" s="41" t="s">
        <v>583</v>
      </c>
    </row>
    <row r="84" spans="1:3" ht="18" customHeight="1" x14ac:dyDescent="0.15">
      <c r="A84" s="42" t="s">
        <v>165</v>
      </c>
      <c r="B84" s="42" t="s">
        <v>215</v>
      </c>
      <c r="C84" s="41" t="s">
        <v>583</v>
      </c>
    </row>
    <row r="85" spans="1:3" ht="18" customHeight="1" x14ac:dyDescent="0.15">
      <c r="A85" s="42" t="s">
        <v>166</v>
      </c>
      <c r="B85" s="42" t="s">
        <v>216</v>
      </c>
      <c r="C85" s="41" t="s">
        <v>583</v>
      </c>
    </row>
    <row r="86" spans="1:3" ht="18" customHeight="1" x14ac:dyDescent="0.15">
      <c r="A86" s="42" t="s">
        <v>167</v>
      </c>
      <c r="B86" s="42" t="s">
        <v>217</v>
      </c>
      <c r="C86" s="41" t="s">
        <v>583</v>
      </c>
    </row>
    <row r="87" spans="1:3" ht="18" customHeight="1" x14ac:dyDescent="0.15">
      <c r="A87" s="42" t="s">
        <v>168</v>
      </c>
      <c r="B87" s="42" t="s">
        <v>218</v>
      </c>
      <c r="C87" s="41" t="s">
        <v>583</v>
      </c>
    </row>
    <row r="88" spans="1:3" ht="18" customHeight="1" x14ac:dyDescent="0.15">
      <c r="A88" s="42" t="s">
        <v>169</v>
      </c>
      <c r="B88" s="42" t="s">
        <v>219</v>
      </c>
      <c r="C88" s="41" t="s">
        <v>583</v>
      </c>
    </row>
    <row r="89" spans="1:3" ht="18" customHeight="1" x14ac:dyDescent="0.15">
      <c r="A89" s="42" t="s">
        <v>170</v>
      </c>
      <c r="B89" s="42" t="s">
        <v>220</v>
      </c>
      <c r="C89" s="41" t="s">
        <v>583</v>
      </c>
    </row>
    <row r="90" spans="1:3" ht="18" customHeight="1" x14ac:dyDescent="0.15">
      <c r="A90" s="42" t="s">
        <v>171</v>
      </c>
      <c r="B90" s="42" t="s">
        <v>221</v>
      </c>
      <c r="C90" s="41" t="s">
        <v>583</v>
      </c>
    </row>
    <row r="91" spans="1:3" ht="18" customHeight="1" x14ac:dyDescent="0.15">
      <c r="A91" s="42" t="s">
        <v>172</v>
      </c>
      <c r="B91" s="42" t="s">
        <v>222</v>
      </c>
      <c r="C91" s="41" t="s">
        <v>583</v>
      </c>
    </row>
    <row r="92" spans="1:3" ht="18" customHeight="1" x14ac:dyDescent="0.15">
      <c r="A92" s="42" t="s">
        <v>173</v>
      </c>
      <c r="B92" s="42" t="s">
        <v>223</v>
      </c>
      <c r="C92" s="41" t="s">
        <v>583</v>
      </c>
    </row>
    <row r="93" spans="1:3" ht="18" customHeight="1" x14ac:dyDescent="0.15">
      <c r="A93" s="42" t="s">
        <v>174</v>
      </c>
      <c r="B93" s="42" t="s">
        <v>224</v>
      </c>
      <c r="C93" s="41" t="s">
        <v>583</v>
      </c>
    </row>
    <row r="94" spans="1:3" ht="18" customHeight="1" x14ac:dyDescent="0.15">
      <c r="A94" s="42" t="s">
        <v>175</v>
      </c>
      <c r="B94" s="42" t="s">
        <v>225</v>
      </c>
      <c r="C94" s="41" t="s">
        <v>583</v>
      </c>
    </row>
    <row r="95" spans="1:3" ht="18" customHeight="1" x14ac:dyDescent="0.15">
      <c r="A95" s="42" t="s">
        <v>176</v>
      </c>
      <c r="B95" s="42" t="s">
        <v>226</v>
      </c>
      <c r="C95" s="41" t="s">
        <v>583</v>
      </c>
    </row>
    <row r="96" spans="1:3" ht="18" customHeight="1" x14ac:dyDescent="0.15">
      <c r="A96" s="42" t="s">
        <v>177</v>
      </c>
      <c r="B96" s="42" t="s">
        <v>227</v>
      </c>
      <c r="C96" s="41" t="s">
        <v>583</v>
      </c>
    </row>
  </sheetData>
  <autoFilter ref="A1:C96" xr:uid="{00000000-0009-0000-0000-000000000000}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C7CE"/>
    <outlinePr summaryBelow="0" summaryRight="0"/>
    <pageSetUpPr fitToPage="1"/>
  </sheetPr>
  <dimension ref="A1:E69"/>
  <sheetViews>
    <sheetView tabSelected="1" zoomScale="90" zoomScaleNormal="90" workbookViewId="0">
      <selection activeCell="C15" sqref="C15:D15"/>
    </sheetView>
  </sheetViews>
  <sheetFormatPr defaultColWidth="14.42578125" defaultRowHeight="21" customHeight="1" x14ac:dyDescent="0.2"/>
  <cols>
    <col min="1" max="1" width="7.28515625" style="13" customWidth="1"/>
    <col min="2" max="2" width="77.5703125" style="13" customWidth="1"/>
    <col min="3" max="3" width="28" style="13" customWidth="1"/>
    <col min="4" max="5" width="21.28515625" style="13" customWidth="1"/>
    <col min="6" max="16384" width="14.42578125" style="13"/>
  </cols>
  <sheetData>
    <row r="1" spans="1:4" ht="30.75" customHeight="1" x14ac:dyDescent="0.2">
      <c r="A1" s="66" t="s">
        <v>40</v>
      </c>
      <c r="B1" s="66"/>
      <c r="C1" s="66"/>
      <c r="D1" s="66"/>
    </row>
    <row r="2" spans="1:4" ht="33" customHeight="1" x14ac:dyDescent="0.2">
      <c r="A2" s="52"/>
      <c r="B2" s="52"/>
      <c r="C2" s="67" t="s">
        <v>563</v>
      </c>
      <c r="D2" s="67"/>
    </row>
    <row r="3" spans="1:4" ht="51.75" customHeight="1" x14ac:dyDescent="0.2">
      <c r="A3" s="68" t="s">
        <v>564</v>
      </c>
      <c r="B3" s="68"/>
      <c r="C3" s="68"/>
      <c r="D3" s="68"/>
    </row>
    <row r="4" spans="1:4" ht="55.5" customHeight="1" x14ac:dyDescent="0.2">
      <c r="A4" s="53"/>
      <c r="B4" s="69" t="s">
        <v>565</v>
      </c>
      <c r="C4" s="69"/>
      <c r="D4" s="69"/>
    </row>
    <row r="5" spans="1:4" ht="14.25" x14ac:dyDescent="0.2">
      <c r="A5" s="46"/>
      <c r="B5" s="46"/>
      <c r="C5" s="46"/>
      <c r="D5" s="46"/>
    </row>
    <row r="6" spans="1:4" s="43" customFormat="1" ht="42" customHeight="1" x14ac:dyDescent="0.2">
      <c r="A6" s="70" t="s">
        <v>562</v>
      </c>
      <c r="B6" s="70"/>
      <c r="C6" s="70"/>
      <c r="D6" s="47" t="s">
        <v>556</v>
      </c>
    </row>
    <row r="7" spans="1:4" ht="14.25" x14ac:dyDescent="0.2">
      <c r="A7" s="46"/>
      <c r="B7" s="71" t="s">
        <v>555</v>
      </c>
      <c r="C7" s="71"/>
      <c r="D7" s="48"/>
    </row>
    <row r="8" spans="1:4" ht="21" customHeight="1" x14ac:dyDescent="0.2">
      <c r="A8" s="46"/>
      <c r="B8" s="72"/>
      <c r="C8" s="72"/>
      <c r="D8" s="72"/>
    </row>
    <row r="9" spans="1:4" ht="21" customHeight="1" x14ac:dyDescent="0.2">
      <c r="A9" s="3"/>
      <c r="B9" s="73" t="s">
        <v>72</v>
      </c>
      <c r="C9" s="73"/>
      <c r="D9" s="73"/>
    </row>
    <row r="10" spans="1:4" ht="21" customHeight="1" x14ac:dyDescent="0.2">
      <c r="A10" s="16"/>
      <c r="B10" s="4" t="s">
        <v>8</v>
      </c>
      <c r="C10" s="74" t="str">
        <f>VLOOKUP(D6,図書館データ!$A1:$D100,2,FALSE)&amp;""</f>
        <v>＊＊＊市立図書館</v>
      </c>
      <c r="D10" s="74"/>
    </row>
    <row r="11" spans="1:4" ht="21" customHeight="1" x14ac:dyDescent="0.2">
      <c r="A11" s="16"/>
      <c r="B11" s="4" t="s">
        <v>9</v>
      </c>
      <c r="C11" s="74" t="str">
        <f>VLOOKUP(D6,図書館データ!$A1:$D100,3,FALSE)&amp;""</f>
        <v>〇〇県</v>
      </c>
      <c r="D11" s="74"/>
    </row>
    <row r="12" spans="1:4" ht="21" customHeight="1" x14ac:dyDescent="0.2">
      <c r="A12" s="16"/>
      <c r="B12" s="4" t="s">
        <v>10</v>
      </c>
      <c r="C12" s="74" t="str">
        <f>VLOOKUP(D6,図書館データ!$A1:$D100,4,FALSE)&amp;""</f>
        <v>＊＊＊市</v>
      </c>
      <c r="D12" s="74"/>
    </row>
    <row r="13" spans="1:4" ht="21" customHeight="1" x14ac:dyDescent="0.2">
      <c r="A13" s="16"/>
      <c r="B13" s="4" t="s">
        <v>11</v>
      </c>
      <c r="C13" s="63" t="s">
        <v>101</v>
      </c>
      <c r="D13" s="63"/>
    </row>
    <row r="14" spans="1:4" ht="21" customHeight="1" x14ac:dyDescent="0.2">
      <c r="A14" s="16"/>
      <c r="B14" s="4" t="s">
        <v>2</v>
      </c>
      <c r="C14" s="63" t="s">
        <v>102</v>
      </c>
      <c r="D14" s="63"/>
    </row>
    <row r="15" spans="1:4" ht="21" customHeight="1" x14ac:dyDescent="0.2">
      <c r="A15" s="16"/>
      <c r="B15" s="4" t="s">
        <v>3</v>
      </c>
      <c r="C15" s="63" t="s">
        <v>560</v>
      </c>
      <c r="D15" s="63"/>
    </row>
    <row r="16" spans="1:4" ht="21" customHeight="1" x14ac:dyDescent="0.2">
      <c r="A16" s="16"/>
      <c r="B16" s="54" t="s">
        <v>587</v>
      </c>
      <c r="C16" s="5"/>
      <c r="D16" s="5"/>
    </row>
    <row r="17" spans="1:5" ht="21" customHeight="1" x14ac:dyDescent="0.2">
      <c r="A17" s="16"/>
      <c r="B17" s="18"/>
      <c r="C17" s="5"/>
      <c r="D17" s="5"/>
    </row>
    <row r="18" spans="1:5" ht="21" customHeight="1" x14ac:dyDescent="0.2">
      <c r="A18" s="9" t="s">
        <v>73</v>
      </c>
      <c r="B18" s="9"/>
      <c r="C18" s="9"/>
      <c r="D18" s="9"/>
      <c r="E18" s="3"/>
    </row>
    <row r="19" spans="1:5" ht="21" customHeight="1" x14ac:dyDescent="0.2">
      <c r="A19" s="3"/>
      <c r="B19" s="6" t="s">
        <v>12</v>
      </c>
      <c r="C19" s="51" t="s">
        <v>103</v>
      </c>
      <c r="D19" s="3" t="s">
        <v>4</v>
      </c>
    </row>
    <row r="20" spans="1:5" ht="21" customHeight="1" x14ac:dyDescent="0.2">
      <c r="A20" s="3"/>
      <c r="B20" s="6" t="s">
        <v>553</v>
      </c>
      <c r="C20" s="51" t="s">
        <v>570</v>
      </c>
      <c r="D20" s="3" t="s">
        <v>4</v>
      </c>
    </row>
    <row r="21" spans="1:5" ht="21" customHeight="1" x14ac:dyDescent="0.2">
      <c r="A21" s="3"/>
      <c r="B21" s="6" t="s">
        <v>13</v>
      </c>
      <c r="C21" s="51" t="s">
        <v>561</v>
      </c>
      <c r="D21" s="3" t="s">
        <v>4</v>
      </c>
    </row>
    <row r="22" spans="1:5" ht="21" customHeight="1" x14ac:dyDescent="0.2">
      <c r="A22" s="3"/>
      <c r="B22" s="17"/>
      <c r="D22" s="3"/>
      <c r="E22" s="3"/>
    </row>
    <row r="23" spans="1:5" s="18" customFormat="1" ht="21" customHeight="1" x14ac:dyDescent="0.2">
      <c r="A23" s="7" t="s">
        <v>74</v>
      </c>
      <c r="B23" s="7"/>
      <c r="C23" s="7"/>
      <c r="D23" s="7"/>
    </row>
    <row r="24" spans="1:5" ht="21" customHeight="1" x14ac:dyDescent="0.2">
      <c r="A24" s="3"/>
      <c r="B24" s="15" t="s">
        <v>64</v>
      </c>
      <c r="C24" s="64" t="s">
        <v>35</v>
      </c>
      <c r="D24" s="64"/>
    </row>
    <row r="25" spans="1:5" ht="21" customHeight="1" x14ac:dyDescent="0.2">
      <c r="A25" s="3"/>
      <c r="B25" s="19" t="s">
        <v>7</v>
      </c>
      <c r="C25" s="64" t="s">
        <v>30</v>
      </c>
      <c r="D25" s="64"/>
    </row>
    <row r="26" spans="1:5" s="11" customFormat="1" ht="21" customHeight="1" x14ac:dyDescent="0.2">
      <c r="A26" s="10"/>
      <c r="C26" s="8"/>
      <c r="D26" s="10"/>
    </row>
    <row r="27" spans="1:5" ht="21" customHeight="1" x14ac:dyDescent="0.2">
      <c r="A27" s="9" t="s">
        <v>75</v>
      </c>
      <c r="B27" s="22"/>
      <c r="C27" s="9"/>
      <c r="D27" s="9"/>
      <c r="E27" s="3"/>
    </row>
    <row r="28" spans="1:5" ht="21" customHeight="1" x14ac:dyDescent="0.2">
      <c r="A28" s="3"/>
      <c r="B28" s="20" t="s">
        <v>64</v>
      </c>
      <c r="C28" s="64" t="s">
        <v>107</v>
      </c>
      <c r="D28" s="64"/>
    </row>
    <row r="29" spans="1:5" ht="21" customHeight="1" x14ac:dyDescent="0.2">
      <c r="A29" s="3"/>
      <c r="B29" s="20" t="s">
        <v>6</v>
      </c>
      <c r="C29" s="64" t="s">
        <v>116</v>
      </c>
      <c r="D29" s="64"/>
    </row>
    <row r="31" spans="1:5" ht="21" customHeight="1" x14ac:dyDescent="0.2">
      <c r="A31" s="9" t="s">
        <v>76</v>
      </c>
      <c r="B31" s="9"/>
      <c r="C31" s="9"/>
      <c r="D31" s="9"/>
      <c r="E31" s="3"/>
    </row>
    <row r="32" spans="1:5" ht="21" customHeight="1" x14ac:dyDescent="0.2">
      <c r="A32" s="3"/>
      <c r="B32" s="20" t="s">
        <v>64</v>
      </c>
      <c r="C32" s="64" t="s">
        <v>579</v>
      </c>
      <c r="D32" s="64"/>
      <c r="E32" s="3"/>
    </row>
    <row r="33" spans="1:5" ht="21" customHeight="1" x14ac:dyDescent="0.2">
      <c r="A33" s="3"/>
      <c r="B33" s="21" t="s">
        <v>108</v>
      </c>
      <c r="C33" s="65"/>
      <c r="D33" s="65"/>
      <c r="E33" s="3"/>
    </row>
    <row r="34" spans="1:5" ht="21" customHeight="1" x14ac:dyDescent="0.2">
      <c r="A34" s="3"/>
      <c r="B34" s="3"/>
      <c r="C34" s="8"/>
      <c r="D34" s="3"/>
      <c r="E34" s="3"/>
    </row>
    <row r="35" spans="1:5" ht="21" customHeight="1" x14ac:dyDescent="0.2">
      <c r="A35" s="9" t="s">
        <v>89</v>
      </c>
      <c r="B35" s="9"/>
      <c r="C35" s="9"/>
      <c r="D35" s="9"/>
      <c r="E35" s="3"/>
    </row>
    <row r="36" spans="1:5" ht="21" customHeight="1" x14ac:dyDescent="0.2">
      <c r="A36" s="3"/>
      <c r="B36" s="20" t="s">
        <v>64</v>
      </c>
      <c r="C36" s="64" t="s">
        <v>43</v>
      </c>
      <c r="D36" s="64"/>
      <c r="E36" s="3"/>
    </row>
    <row r="37" spans="1:5" s="11" customFormat="1" ht="21" customHeight="1" x14ac:dyDescent="0.2">
      <c r="A37" s="10"/>
      <c r="B37" s="21" t="s">
        <v>71</v>
      </c>
      <c r="C37" s="51" t="s">
        <v>104</v>
      </c>
      <c r="D37" s="23" t="s">
        <v>44</v>
      </c>
    </row>
    <row r="38" spans="1:5" s="11" customFormat="1" ht="21" customHeight="1" x14ac:dyDescent="0.2">
      <c r="A38" s="10"/>
      <c r="B38" s="21" t="s">
        <v>67</v>
      </c>
      <c r="C38" s="65"/>
      <c r="D38" s="65"/>
    </row>
    <row r="39" spans="1:5" s="11" customFormat="1" ht="21" customHeight="1" x14ac:dyDescent="0.2">
      <c r="A39" s="10"/>
    </row>
    <row r="40" spans="1:5" ht="21" customHeight="1" x14ac:dyDescent="0.2">
      <c r="A40" s="9" t="s">
        <v>568</v>
      </c>
      <c r="B40" s="9"/>
      <c r="C40" s="9"/>
      <c r="D40" s="9"/>
      <c r="E40" s="3"/>
    </row>
    <row r="41" spans="1:5" ht="21" customHeight="1" x14ac:dyDescent="0.2">
      <c r="A41" s="3"/>
      <c r="B41" s="12" t="s">
        <v>567</v>
      </c>
      <c r="C41" s="62" t="s">
        <v>52</v>
      </c>
      <c r="D41" s="62"/>
      <c r="E41" s="3"/>
    </row>
    <row r="42" spans="1:5" ht="21" customHeight="1" x14ac:dyDescent="0.2">
      <c r="A42" s="3"/>
      <c r="B42" s="12" t="s">
        <v>118</v>
      </c>
      <c r="C42" s="62" t="s">
        <v>53</v>
      </c>
      <c r="D42" s="62"/>
      <c r="E42" s="3"/>
    </row>
    <row r="43" spans="1:5" ht="21" customHeight="1" x14ac:dyDescent="0.2">
      <c r="A43" s="3"/>
      <c r="B43" s="12" t="s">
        <v>117</v>
      </c>
      <c r="C43" s="62" t="s">
        <v>54</v>
      </c>
      <c r="D43" s="62"/>
      <c r="E43" s="3"/>
    </row>
    <row r="44" spans="1:5" ht="21" customHeight="1" x14ac:dyDescent="0.2">
      <c r="A44" s="3"/>
      <c r="B44" s="12" t="s">
        <v>121</v>
      </c>
      <c r="C44" s="62" t="s">
        <v>55</v>
      </c>
      <c r="D44" s="62"/>
      <c r="E44" s="3"/>
    </row>
    <row r="45" spans="1:5" ht="21" customHeight="1" x14ac:dyDescent="0.2">
      <c r="A45" s="3"/>
      <c r="B45" s="12" t="s">
        <v>119</v>
      </c>
      <c r="C45" s="62" t="s">
        <v>56</v>
      </c>
      <c r="D45" s="62"/>
      <c r="E45" s="3"/>
    </row>
    <row r="46" spans="1:5" ht="21" customHeight="1" x14ac:dyDescent="0.2">
      <c r="A46" s="3"/>
      <c r="B46" s="12" t="s">
        <v>120</v>
      </c>
      <c r="C46" s="62" t="s">
        <v>571</v>
      </c>
      <c r="D46" s="62"/>
      <c r="E46" s="3"/>
    </row>
    <row r="47" spans="1:5" ht="21" customHeight="1" x14ac:dyDescent="0.2">
      <c r="A47" s="3"/>
      <c r="B47" s="3"/>
      <c r="C47" s="3"/>
      <c r="D47" s="3"/>
      <c r="E47" s="3"/>
    </row>
    <row r="48" spans="1:5" ht="21" customHeight="1" x14ac:dyDescent="0.2">
      <c r="A48" s="9" t="s">
        <v>569</v>
      </c>
      <c r="B48" s="9"/>
      <c r="C48" s="9"/>
      <c r="D48" s="9"/>
      <c r="E48" s="3"/>
    </row>
    <row r="49" spans="1:5" ht="21" customHeight="1" x14ac:dyDescent="0.2">
      <c r="A49" s="3"/>
      <c r="B49" s="12" t="s">
        <v>123</v>
      </c>
      <c r="C49" s="50"/>
      <c r="D49" s="3" t="s">
        <v>57</v>
      </c>
      <c r="E49" s="3"/>
    </row>
    <row r="50" spans="1:5" ht="21" customHeight="1" x14ac:dyDescent="0.2">
      <c r="A50" s="3"/>
      <c r="B50" s="12" t="s">
        <v>124</v>
      </c>
      <c r="C50" s="50"/>
      <c r="D50" s="3" t="s">
        <v>59</v>
      </c>
      <c r="E50" s="3"/>
    </row>
    <row r="51" spans="1:5" ht="21" customHeight="1" x14ac:dyDescent="0.2">
      <c r="A51" s="3"/>
      <c r="B51" s="3"/>
      <c r="C51" s="39" t="s">
        <v>122</v>
      </c>
      <c r="D51" s="3"/>
      <c r="E51" s="3"/>
    </row>
    <row r="52" spans="1:5" ht="21" customHeight="1" x14ac:dyDescent="0.2">
      <c r="A52" s="9" t="s">
        <v>77</v>
      </c>
      <c r="B52" s="9"/>
      <c r="C52" s="9"/>
      <c r="D52" s="9"/>
      <c r="E52" s="3"/>
    </row>
    <row r="53" spans="1:5" ht="21" customHeight="1" x14ac:dyDescent="0.2">
      <c r="A53" s="3"/>
      <c r="B53" s="20" t="s">
        <v>64</v>
      </c>
      <c r="C53" s="62" t="s">
        <v>61</v>
      </c>
      <c r="D53" s="62"/>
      <c r="E53" s="3"/>
    </row>
    <row r="54" spans="1:5" ht="21" customHeight="1" x14ac:dyDescent="0.2">
      <c r="A54" s="3"/>
      <c r="B54" s="15" t="s">
        <v>65</v>
      </c>
      <c r="C54" s="62"/>
      <c r="D54" s="62"/>
      <c r="E54" s="3"/>
    </row>
    <row r="55" spans="1:5" ht="21" customHeight="1" x14ac:dyDescent="0.2">
      <c r="A55" s="3"/>
      <c r="B55" s="3"/>
      <c r="C55" s="3"/>
      <c r="D55" s="3"/>
      <c r="E55" s="3"/>
    </row>
    <row r="56" spans="1:5" ht="42" customHeight="1" x14ac:dyDescent="0.2">
      <c r="A56" s="49" t="s">
        <v>70</v>
      </c>
      <c r="B56" s="58"/>
      <c r="C56" s="58"/>
      <c r="D56" s="58"/>
      <c r="E56" s="3"/>
    </row>
    <row r="57" spans="1:5" ht="21" customHeight="1" x14ac:dyDescent="0.2">
      <c r="A57" s="59" t="s">
        <v>105</v>
      </c>
      <c r="B57" s="59"/>
      <c r="C57" s="59"/>
      <c r="D57" s="59"/>
      <c r="E57" s="3"/>
    </row>
    <row r="58" spans="1:5" ht="21" customHeight="1" x14ac:dyDescent="0.2">
      <c r="A58" s="3"/>
      <c r="B58" s="3"/>
      <c r="C58" s="3"/>
      <c r="D58" s="3"/>
      <c r="E58" s="3"/>
    </row>
    <row r="59" spans="1:5" ht="21" customHeight="1" x14ac:dyDescent="0.2">
      <c r="A59" s="60" t="s">
        <v>115</v>
      </c>
      <c r="B59" s="60"/>
      <c r="C59" s="60"/>
      <c r="D59" s="60"/>
      <c r="E59" s="3"/>
    </row>
    <row r="60" spans="1:5" s="11" customFormat="1" ht="21" customHeight="1" x14ac:dyDescent="0.2">
      <c r="A60" s="61" t="s">
        <v>48</v>
      </c>
      <c r="B60" s="61"/>
      <c r="C60" s="61"/>
      <c r="D60" s="61"/>
    </row>
    <row r="61" spans="1:5" s="14" customFormat="1" ht="21" customHeight="1" x14ac:dyDescent="0.2">
      <c r="A61" s="26" t="s">
        <v>106</v>
      </c>
    </row>
    <row r="62" spans="1:5" s="11" customFormat="1" ht="21" customHeight="1" x14ac:dyDescent="0.2"/>
    <row r="63" spans="1:5" s="11" customFormat="1" ht="21" customHeight="1" x14ac:dyDescent="0.2">
      <c r="A63" s="10" t="s">
        <v>49</v>
      </c>
    </row>
    <row r="64" spans="1:5" s="11" customFormat="1" ht="21" customHeight="1" x14ac:dyDescent="0.2">
      <c r="A64" s="10" t="s">
        <v>45</v>
      </c>
    </row>
    <row r="65" spans="1:2" s="11" customFormat="1" ht="21" customHeight="1" x14ac:dyDescent="0.2">
      <c r="A65" s="10" t="s">
        <v>46</v>
      </c>
    </row>
    <row r="66" spans="1:2" s="11" customFormat="1" ht="21" customHeight="1" x14ac:dyDescent="0.2">
      <c r="A66" s="10" t="s">
        <v>41</v>
      </c>
    </row>
    <row r="67" spans="1:2" s="11" customFormat="1" ht="21" customHeight="1" x14ac:dyDescent="0.2">
      <c r="A67" s="10" t="s">
        <v>50</v>
      </c>
      <c r="B67" s="10"/>
    </row>
    <row r="68" spans="1:2" s="11" customFormat="1" ht="21" customHeight="1" x14ac:dyDescent="0.2">
      <c r="A68" s="10" t="s">
        <v>0</v>
      </c>
      <c r="B68" s="10"/>
    </row>
    <row r="69" spans="1:2" s="11" customFormat="1" ht="21" customHeight="1" x14ac:dyDescent="0.2">
      <c r="A69" s="11" t="s">
        <v>47</v>
      </c>
    </row>
  </sheetData>
  <sheetProtection formatRows="0"/>
  <mergeCells count="34">
    <mergeCell ref="C13:D13"/>
    <mergeCell ref="A1:D1"/>
    <mergeCell ref="C2:D2"/>
    <mergeCell ref="A3:D3"/>
    <mergeCell ref="B4:D4"/>
    <mergeCell ref="A6:C6"/>
    <mergeCell ref="B7:C7"/>
    <mergeCell ref="B8:D8"/>
    <mergeCell ref="B9:D9"/>
    <mergeCell ref="C10:D10"/>
    <mergeCell ref="C11:D11"/>
    <mergeCell ref="C12:D12"/>
    <mergeCell ref="C42:D42"/>
    <mergeCell ref="C14:D14"/>
    <mergeCell ref="C15:D15"/>
    <mergeCell ref="C24:D24"/>
    <mergeCell ref="C25:D25"/>
    <mergeCell ref="C28:D28"/>
    <mergeCell ref="C29:D29"/>
    <mergeCell ref="C32:D32"/>
    <mergeCell ref="C33:D33"/>
    <mergeCell ref="C36:D36"/>
    <mergeCell ref="C38:D38"/>
    <mergeCell ref="C41:D41"/>
    <mergeCell ref="B56:D56"/>
    <mergeCell ref="A57:D57"/>
    <mergeCell ref="A59:D59"/>
    <mergeCell ref="A60:D60"/>
    <mergeCell ref="C43:D43"/>
    <mergeCell ref="C44:D44"/>
    <mergeCell ref="C45:D45"/>
    <mergeCell ref="C46:D46"/>
    <mergeCell ref="C53:D53"/>
    <mergeCell ref="C54:D54"/>
  </mergeCells>
  <phoneticPr fontId="2"/>
  <conditionalFormatting sqref="C34 C26">
    <cfRule type="notContainsBlanks" dxfId="23" priority="8">
      <formula>LEN(TRIM(C26))&gt;0</formula>
    </cfRule>
  </conditionalFormatting>
  <conditionalFormatting sqref="C34">
    <cfRule type="notContainsBlanks" dxfId="22" priority="6">
      <formula>LEN(TRIM(C34))&gt;0</formula>
    </cfRule>
  </conditionalFormatting>
  <conditionalFormatting sqref="C34">
    <cfRule type="notContainsBlanks" dxfId="21" priority="7">
      <formula>LEN(TRIM(C34))&gt;0</formula>
    </cfRule>
  </conditionalFormatting>
  <conditionalFormatting sqref="C24:D25 C28:C29 C32:D32 C36:D36 C37 C38:D38 C42:C46 C49:C50 C53:D54 C10 C13:C15 C19:C21">
    <cfRule type="notContainsBlanks" dxfId="20" priority="9">
      <formula>LEN(TRIM(C10))&gt;0</formula>
    </cfRule>
  </conditionalFormatting>
  <conditionalFormatting sqref="C33:D33">
    <cfRule type="notContainsBlanks" dxfId="19" priority="5">
      <formula>LEN(TRIM(C33))&gt;0</formula>
    </cfRule>
  </conditionalFormatting>
  <conditionalFormatting sqref="C11:C12">
    <cfRule type="notContainsBlanks" dxfId="18" priority="4">
      <formula>LEN(TRIM(C11))&gt;0</formula>
    </cfRule>
  </conditionalFormatting>
  <conditionalFormatting sqref="D6">
    <cfRule type="notContainsBlanks" dxfId="17" priority="2">
      <formula>LEN(TRIM(D6))&gt;0</formula>
    </cfRule>
    <cfRule type="containsBlanks" dxfId="16" priority="3">
      <formula>LEN(TRIM(D6))=0</formula>
    </cfRule>
  </conditionalFormatting>
  <conditionalFormatting sqref="C41">
    <cfRule type="notContainsBlanks" dxfId="15" priority="1">
      <formula>LEN(TRIM(C41))&gt;0</formula>
    </cfRule>
  </conditionalFormatting>
  <dataValidations count="1">
    <dataValidation imeMode="halfAlpha" allowBlank="1" showInputMessage="1" showErrorMessage="1" sqref="C37 C14:D14 D6 C19:C21" xr:uid="{00000000-0002-0000-0100-000000000000}"/>
  </dataValidations>
  <printOptions horizontalCentered="1"/>
  <pageMargins left="0.70866141732283472" right="0.70866141732283472" top="0.74803149606299213" bottom="0.70866141732283472" header="0" footer="0"/>
  <pageSetup paperSize="9" scale="55" pageOrder="overThenDown" orientation="portrait" cellComments="atEnd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errorTitle="入力エラー" error="全角では入力できません。_x000a_半角数字記号で入力してください。" xr:uid="{00000000-0002-0000-0100-000001000000}">
          <x14:formula1>
            <xm:f>【触らない】プルダウンリスト!$D$3:$D$6</xm:f>
          </x14:formula1>
          <xm:sqref>C29:D29</xm:sqref>
        </x14:dataValidation>
        <x14:dataValidation type="list" allowBlank="1" showInputMessage="1" showErrorMessage="1" xr:uid="{00000000-0002-0000-0100-000002000000}">
          <x14:formula1>
            <xm:f>【触らない】プルダウンリスト!$H$3:$H$6</xm:f>
          </x14:formula1>
          <xm:sqref>C53</xm:sqref>
        </x14:dataValidation>
        <x14:dataValidation type="list" allowBlank="1" showInputMessage="1" showErrorMessage="1" xr:uid="{00000000-0002-0000-0100-000003000000}">
          <x14:formula1>
            <xm:f>【触らない】プルダウンリスト!$G$3:$G$8</xm:f>
          </x14:formula1>
          <xm:sqref>C41:C46</xm:sqref>
        </x14:dataValidation>
        <x14:dataValidation type="list" allowBlank="1" showInputMessage="1" showErrorMessage="1" xr:uid="{00000000-0002-0000-0100-000004000000}">
          <x14:formula1>
            <xm:f>【触らない】プルダウンリスト!$E$3:$E$10</xm:f>
          </x14:formula1>
          <xm:sqref>C32</xm:sqref>
        </x14:dataValidation>
        <x14:dataValidation type="list" allowBlank="1" showInputMessage="1" showErrorMessage="1" errorTitle="入力エラー" error="全角では入力できません。_x000a_半角数字記号で入力してください。" xr:uid="{00000000-0002-0000-0100-000005000000}">
          <x14:formula1>
            <xm:f>【触らない】プルダウンリスト!$B$3:$B$12</xm:f>
          </x14:formula1>
          <xm:sqref>C25</xm:sqref>
        </x14:dataValidation>
        <x14:dataValidation type="list" allowBlank="1" showInputMessage="1" showErrorMessage="1" errorTitle="入力エラー" error="全角では入力できません。_x000a_半角数字記号で入力してください。" xr:uid="{00000000-0002-0000-0100-000006000000}">
          <x14:formula1>
            <xm:f>【触らない】プルダウンリスト!$A$3:$A$6</xm:f>
          </x14:formula1>
          <xm:sqref>C24</xm:sqref>
        </x14:dataValidation>
        <x14:dataValidation type="list" allowBlank="1" showErrorMessage="1" xr:uid="{00000000-0002-0000-0100-000007000000}">
          <x14:formula1>
            <xm:f>【触らない】プルダウンリスト!$C$3:$C$6</xm:f>
          </x14:formula1>
          <xm:sqref>C28</xm:sqref>
        </x14:dataValidation>
        <x14:dataValidation type="list" allowBlank="1" showInputMessage="1" showErrorMessage="1" errorTitle="入力エラー" error="全角では入力できません。_x000a_半角数字記号で入力してください。" xr:uid="{00000000-0002-0000-0100-000008000000}">
          <x14:formula1>
            <xm:f>【触らない】プルダウンリスト!#REF!</xm:f>
          </x14:formula1>
          <xm:sqref>C26</xm:sqref>
        </x14:dataValidation>
        <x14:dataValidation type="list" allowBlank="1" showInputMessage="1" showErrorMessage="1" xr:uid="{00000000-0002-0000-0100-000009000000}">
          <x14:formula1>
            <xm:f>【触らない】プルダウンリスト!$F$3:$F$7</xm:f>
          </x14:formula1>
          <xm:sqref>C36</xm:sqref>
        </x14:dataValidation>
        <x14:dataValidation type="list" allowBlank="1" showInputMessage="1" showErrorMessage="1" xr:uid="{00000000-0002-0000-0100-00000A000000}">
          <x14:formula1>
            <xm:f>【触らない】プルダウンリスト!#REF!</xm:f>
          </x14:formula1>
          <xm:sqref>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7" tint="0.79998168889431442"/>
    <outlinePr summaryBelow="0" summaryRight="0"/>
    <pageSetUpPr fitToPage="1"/>
  </sheetPr>
  <dimension ref="A1:E69"/>
  <sheetViews>
    <sheetView zoomScale="90" zoomScaleNormal="90" workbookViewId="0">
      <selection activeCell="D6" sqref="D6"/>
    </sheetView>
  </sheetViews>
  <sheetFormatPr defaultColWidth="14.42578125" defaultRowHeight="21" customHeight="1" x14ac:dyDescent="0.2"/>
  <cols>
    <col min="1" max="1" width="7.28515625" style="13" customWidth="1"/>
    <col min="2" max="2" width="77.5703125" style="13" customWidth="1"/>
    <col min="3" max="3" width="28" style="13" customWidth="1"/>
    <col min="4" max="5" width="21.28515625" style="13" customWidth="1"/>
    <col min="6" max="16384" width="14.42578125" style="13"/>
  </cols>
  <sheetData>
    <row r="1" spans="1:4" ht="30.75" customHeight="1" x14ac:dyDescent="0.2">
      <c r="A1" s="66" t="s">
        <v>40</v>
      </c>
      <c r="B1" s="66"/>
      <c r="C1" s="66"/>
      <c r="D1" s="66"/>
    </row>
    <row r="2" spans="1:4" ht="33" customHeight="1" x14ac:dyDescent="0.2">
      <c r="A2" s="52"/>
      <c r="B2" s="52"/>
      <c r="C2" s="67" t="s">
        <v>563</v>
      </c>
      <c r="D2" s="67"/>
    </row>
    <row r="3" spans="1:4" ht="51.75" customHeight="1" x14ac:dyDescent="0.2">
      <c r="A3" s="68" t="s">
        <v>573</v>
      </c>
      <c r="B3" s="68"/>
      <c r="C3" s="68"/>
      <c r="D3" s="68"/>
    </row>
    <row r="4" spans="1:4" ht="55.5" customHeight="1" x14ac:dyDescent="0.2">
      <c r="A4" s="53"/>
      <c r="B4" s="69" t="s">
        <v>582</v>
      </c>
      <c r="C4" s="69"/>
      <c r="D4" s="69"/>
    </row>
    <row r="5" spans="1:4" ht="14.25" x14ac:dyDescent="0.2">
      <c r="A5" s="38"/>
      <c r="B5" s="38"/>
      <c r="C5" s="38"/>
      <c r="D5" s="38"/>
    </row>
    <row r="6" spans="1:4" s="43" customFormat="1" ht="42" customHeight="1" x14ac:dyDescent="0.2">
      <c r="A6" s="70" t="s">
        <v>589</v>
      </c>
      <c r="B6" s="70"/>
      <c r="C6" s="70"/>
      <c r="D6" s="56"/>
    </row>
    <row r="7" spans="1:4" ht="14.25" x14ac:dyDescent="0.2">
      <c r="A7" s="40"/>
      <c r="B7" s="71" t="s">
        <v>555</v>
      </c>
      <c r="C7" s="71"/>
      <c r="D7" s="48"/>
    </row>
    <row r="8" spans="1:4" ht="21" customHeight="1" x14ac:dyDescent="0.2">
      <c r="A8" s="24"/>
      <c r="B8" s="72"/>
      <c r="C8" s="72"/>
      <c r="D8" s="72"/>
    </row>
    <row r="9" spans="1:4" ht="21" customHeight="1" x14ac:dyDescent="0.2">
      <c r="A9" s="3"/>
      <c r="B9" s="73" t="s">
        <v>72</v>
      </c>
      <c r="C9" s="73"/>
      <c r="D9" s="73"/>
    </row>
    <row r="10" spans="1:4" ht="21" customHeight="1" x14ac:dyDescent="0.2">
      <c r="A10" s="16"/>
      <c r="B10" s="4" t="s">
        <v>8</v>
      </c>
      <c r="C10" s="74" t="e">
        <f>VLOOKUP(D6,図書館データ!$A1:$D100,2,FALSE)&amp;""</f>
        <v>#N/A</v>
      </c>
      <c r="D10" s="74"/>
    </row>
    <row r="11" spans="1:4" ht="21" customHeight="1" x14ac:dyDescent="0.2">
      <c r="A11" s="16"/>
      <c r="B11" s="4" t="s">
        <v>9</v>
      </c>
      <c r="C11" s="74" t="e">
        <f>VLOOKUP(D6,図書館データ!$A1:$D100,3,FALSE)&amp;""</f>
        <v>#N/A</v>
      </c>
      <c r="D11" s="74"/>
    </row>
    <row r="12" spans="1:4" ht="21" customHeight="1" x14ac:dyDescent="0.2">
      <c r="A12" s="16"/>
      <c r="B12" s="4" t="s">
        <v>10</v>
      </c>
      <c r="C12" s="74" t="e">
        <f>VLOOKUP(D6,図書館データ!$A1:$D100,4,FALSE)&amp;""</f>
        <v>#N/A</v>
      </c>
      <c r="D12" s="74"/>
    </row>
    <row r="13" spans="1:4" ht="21" customHeight="1" x14ac:dyDescent="0.2">
      <c r="A13" s="16"/>
      <c r="B13" s="4" t="s">
        <v>11</v>
      </c>
      <c r="C13" s="63"/>
      <c r="D13" s="63"/>
    </row>
    <row r="14" spans="1:4" ht="21" customHeight="1" x14ac:dyDescent="0.2">
      <c r="A14" s="16"/>
      <c r="B14" s="4" t="s">
        <v>2</v>
      </c>
      <c r="C14" s="63"/>
      <c r="D14" s="63"/>
    </row>
    <row r="15" spans="1:4" ht="21" customHeight="1" x14ac:dyDescent="0.2">
      <c r="A15" s="16"/>
      <c r="B15" s="4" t="s">
        <v>3</v>
      </c>
      <c r="C15" s="63"/>
      <c r="D15" s="63"/>
    </row>
    <row r="16" spans="1:4" ht="21" customHeight="1" x14ac:dyDescent="0.2">
      <c r="A16" s="16"/>
      <c r="B16" s="54" t="s">
        <v>566</v>
      </c>
      <c r="C16" s="5"/>
      <c r="D16" s="5"/>
    </row>
    <row r="17" spans="1:5" ht="21" customHeight="1" x14ac:dyDescent="0.2">
      <c r="A17" s="16"/>
      <c r="B17" s="18"/>
      <c r="C17" s="5"/>
      <c r="D17" s="5"/>
    </row>
    <row r="18" spans="1:5" ht="21" customHeight="1" x14ac:dyDescent="0.2">
      <c r="A18" s="9" t="s">
        <v>73</v>
      </c>
      <c r="B18" s="9"/>
      <c r="C18" s="9"/>
      <c r="D18" s="9"/>
      <c r="E18" s="3"/>
    </row>
    <row r="19" spans="1:5" ht="21" customHeight="1" x14ac:dyDescent="0.2">
      <c r="A19" s="3"/>
      <c r="B19" s="6" t="s">
        <v>12</v>
      </c>
      <c r="C19" s="55"/>
      <c r="D19" s="3" t="s">
        <v>4</v>
      </c>
    </row>
    <row r="20" spans="1:5" ht="21" customHeight="1" x14ac:dyDescent="0.2">
      <c r="A20" s="3"/>
      <c r="B20" s="6" t="s">
        <v>553</v>
      </c>
      <c r="C20" s="55"/>
      <c r="D20" s="3" t="s">
        <v>4</v>
      </c>
    </row>
    <row r="21" spans="1:5" ht="21" customHeight="1" x14ac:dyDescent="0.2">
      <c r="A21" s="3"/>
      <c r="B21" s="6" t="s">
        <v>574</v>
      </c>
      <c r="C21" s="55">
        <f>SUM(C19:C20)</f>
        <v>0</v>
      </c>
      <c r="D21" s="3" t="s">
        <v>4</v>
      </c>
    </row>
    <row r="22" spans="1:5" ht="21" customHeight="1" x14ac:dyDescent="0.2">
      <c r="A22" s="3"/>
      <c r="B22" s="17"/>
      <c r="D22" s="3"/>
      <c r="E22" s="3"/>
    </row>
    <row r="23" spans="1:5" s="18" customFormat="1" ht="21" customHeight="1" x14ac:dyDescent="0.2">
      <c r="A23" s="7" t="s">
        <v>74</v>
      </c>
      <c r="B23" s="7"/>
      <c r="C23" s="7"/>
      <c r="D23" s="7"/>
    </row>
    <row r="24" spans="1:5" ht="21" customHeight="1" x14ac:dyDescent="0.2">
      <c r="A24" s="3"/>
      <c r="B24" s="15" t="s">
        <v>64</v>
      </c>
      <c r="C24" s="64"/>
      <c r="D24" s="64"/>
    </row>
    <row r="25" spans="1:5" ht="21" customHeight="1" x14ac:dyDescent="0.2">
      <c r="A25" s="3"/>
      <c r="B25" s="19" t="s">
        <v>7</v>
      </c>
      <c r="C25" s="77"/>
      <c r="D25" s="77"/>
    </row>
    <row r="26" spans="1:5" s="11" customFormat="1" ht="21" customHeight="1" x14ac:dyDescent="0.2">
      <c r="A26" s="10"/>
      <c r="C26" s="8"/>
      <c r="D26" s="10"/>
    </row>
    <row r="27" spans="1:5" ht="21" customHeight="1" x14ac:dyDescent="0.2">
      <c r="A27" s="9" t="s">
        <v>75</v>
      </c>
      <c r="B27" s="22"/>
      <c r="C27" s="9"/>
      <c r="D27" s="9"/>
      <c r="E27" s="3"/>
    </row>
    <row r="28" spans="1:5" ht="21" customHeight="1" x14ac:dyDescent="0.2">
      <c r="A28" s="3"/>
      <c r="B28" s="20" t="s">
        <v>64</v>
      </c>
      <c r="C28" s="64"/>
      <c r="D28" s="64"/>
    </row>
    <row r="29" spans="1:5" ht="21" customHeight="1" x14ac:dyDescent="0.2">
      <c r="A29" s="3"/>
      <c r="B29" s="20" t="s">
        <v>6</v>
      </c>
      <c r="C29" s="77"/>
      <c r="D29" s="77"/>
    </row>
    <row r="31" spans="1:5" ht="21" customHeight="1" x14ac:dyDescent="0.2">
      <c r="A31" s="9" t="s">
        <v>76</v>
      </c>
      <c r="B31" s="9"/>
      <c r="C31" s="9"/>
      <c r="D31" s="9"/>
      <c r="E31" s="3"/>
    </row>
    <row r="32" spans="1:5" ht="21" customHeight="1" x14ac:dyDescent="0.2">
      <c r="A32" s="3"/>
      <c r="B32" s="20" t="s">
        <v>64</v>
      </c>
      <c r="C32" s="64"/>
      <c r="D32" s="64"/>
      <c r="E32" s="3"/>
    </row>
    <row r="33" spans="1:5" ht="21" customHeight="1" x14ac:dyDescent="0.2">
      <c r="A33" s="3"/>
      <c r="B33" s="21" t="s">
        <v>108</v>
      </c>
      <c r="C33" s="78"/>
      <c r="D33" s="78"/>
      <c r="E33" s="3"/>
    </row>
    <row r="34" spans="1:5" ht="21" customHeight="1" x14ac:dyDescent="0.2">
      <c r="A34" s="3"/>
      <c r="B34" s="3"/>
      <c r="C34" s="8"/>
      <c r="D34" s="3"/>
      <c r="E34" s="3"/>
    </row>
    <row r="35" spans="1:5" ht="21" customHeight="1" x14ac:dyDescent="0.2">
      <c r="A35" s="9" t="s">
        <v>89</v>
      </c>
      <c r="B35" s="9"/>
      <c r="C35" s="9"/>
      <c r="D35" s="9"/>
      <c r="E35" s="3"/>
    </row>
    <row r="36" spans="1:5" ht="21" customHeight="1" x14ac:dyDescent="0.2">
      <c r="A36" s="3"/>
      <c r="B36" s="20" t="s">
        <v>64</v>
      </c>
      <c r="C36" s="64"/>
      <c r="D36" s="64"/>
      <c r="E36" s="3"/>
    </row>
    <row r="37" spans="1:5" s="11" customFormat="1" ht="21" customHeight="1" x14ac:dyDescent="0.2">
      <c r="A37" s="10"/>
      <c r="B37" s="21" t="s">
        <v>71</v>
      </c>
      <c r="C37" s="57"/>
      <c r="D37" s="23" t="s">
        <v>44</v>
      </c>
    </row>
    <row r="38" spans="1:5" s="11" customFormat="1" ht="21" customHeight="1" x14ac:dyDescent="0.2">
      <c r="A38" s="10"/>
      <c r="B38" s="21" t="s">
        <v>67</v>
      </c>
      <c r="C38" s="78"/>
      <c r="D38" s="78"/>
    </row>
    <row r="39" spans="1:5" s="11" customFormat="1" ht="21" customHeight="1" x14ac:dyDescent="0.2">
      <c r="A39" s="10"/>
    </row>
    <row r="40" spans="1:5" ht="21" customHeight="1" x14ac:dyDescent="0.2">
      <c r="A40" s="9" t="s">
        <v>568</v>
      </c>
      <c r="B40" s="9"/>
      <c r="C40" s="9"/>
      <c r="D40" s="9"/>
      <c r="E40" s="3"/>
    </row>
    <row r="41" spans="1:5" ht="21" customHeight="1" x14ac:dyDescent="0.2">
      <c r="A41" s="3"/>
      <c r="B41" s="12" t="s">
        <v>567</v>
      </c>
      <c r="C41" s="62"/>
      <c r="D41" s="62"/>
      <c r="E41" s="3"/>
    </row>
    <row r="42" spans="1:5" ht="21" customHeight="1" x14ac:dyDescent="0.2">
      <c r="A42" s="3"/>
      <c r="B42" s="12" t="s">
        <v>118</v>
      </c>
      <c r="C42" s="62"/>
      <c r="D42" s="62"/>
      <c r="E42" s="3"/>
    </row>
    <row r="43" spans="1:5" ht="21" customHeight="1" x14ac:dyDescent="0.2">
      <c r="A43" s="3"/>
      <c r="B43" s="12" t="s">
        <v>117</v>
      </c>
      <c r="C43" s="62"/>
      <c r="D43" s="62"/>
      <c r="E43" s="3"/>
    </row>
    <row r="44" spans="1:5" ht="21" customHeight="1" x14ac:dyDescent="0.2">
      <c r="A44" s="3"/>
      <c r="B44" s="12" t="s">
        <v>121</v>
      </c>
      <c r="C44" s="62"/>
      <c r="D44" s="62"/>
      <c r="E44" s="3"/>
    </row>
    <row r="45" spans="1:5" ht="21" customHeight="1" x14ac:dyDescent="0.2">
      <c r="A45" s="3"/>
      <c r="B45" s="12" t="s">
        <v>119</v>
      </c>
      <c r="C45" s="62"/>
      <c r="D45" s="62"/>
      <c r="E45" s="3"/>
    </row>
    <row r="46" spans="1:5" ht="21" customHeight="1" x14ac:dyDescent="0.2">
      <c r="A46" s="3"/>
      <c r="B46" s="12" t="s">
        <v>120</v>
      </c>
      <c r="C46" s="62"/>
      <c r="D46" s="62"/>
      <c r="E46" s="3"/>
    </row>
    <row r="47" spans="1:5" ht="21" customHeight="1" x14ac:dyDescent="0.2">
      <c r="A47" s="3"/>
      <c r="B47" s="3"/>
      <c r="C47" s="3"/>
      <c r="D47" s="3"/>
      <c r="E47" s="3"/>
    </row>
    <row r="48" spans="1:5" ht="21" customHeight="1" x14ac:dyDescent="0.2">
      <c r="A48" s="9" t="s">
        <v>569</v>
      </c>
      <c r="B48" s="9"/>
      <c r="C48" s="9"/>
      <c r="D48" s="9"/>
      <c r="E48" s="3"/>
    </row>
    <row r="49" spans="1:5" ht="21" customHeight="1" x14ac:dyDescent="0.2">
      <c r="A49" s="3"/>
      <c r="B49" s="12" t="s">
        <v>123</v>
      </c>
      <c r="C49" s="25"/>
      <c r="D49" s="3" t="s">
        <v>57</v>
      </c>
      <c r="E49" s="3"/>
    </row>
    <row r="50" spans="1:5" ht="21" customHeight="1" x14ac:dyDescent="0.2">
      <c r="A50" s="3"/>
      <c r="B50" s="12" t="s">
        <v>124</v>
      </c>
      <c r="C50" s="25"/>
      <c r="D50" s="3" t="s">
        <v>59</v>
      </c>
      <c r="E50" s="3"/>
    </row>
    <row r="51" spans="1:5" ht="21" customHeight="1" x14ac:dyDescent="0.2">
      <c r="A51" s="3"/>
      <c r="B51" s="3"/>
      <c r="C51" s="39" t="s">
        <v>122</v>
      </c>
      <c r="D51" s="3"/>
      <c r="E51" s="3"/>
    </row>
    <row r="52" spans="1:5" ht="21" customHeight="1" x14ac:dyDescent="0.2">
      <c r="A52" s="9" t="s">
        <v>77</v>
      </c>
      <c r="B52" s="9"/>
      <c r="C52" s="9"/>
      <c r="D52" s="9"/>
      <c r="E52" s="3"/>
    </row>
    <row r="53" spans="1:5" ht="21" customHeight="1" x14ac:dyDescent="0.2">
      <c r="A53" s="3"/>
      <c r="B53" s="20" t="s">
        <v>64</v>
      </c>
      <c r="C53" s="62"/>
      <c r="D53" s="62"/>
      <c r="E53" s="3"/>
    </row>
    <row r="54" spans="1:5" ht="21" customHeight="1" x14ac:dyDescent="0.2">
      <c r="A54" s="3"/>
      <c r="B54" s="15" t="s">
        <v>65</v>
      </c>
      <c r="C54" s="76"/>
      <c r="D54" s="76"/>
      <c r="E54" s="3"/>
    </row>
    <row r="55" spans="1:5" ht="21" customHeight="1" x14ac:dyDescent="0.2">
      <c r="A55" s="3"/>
      <c r="B55" s="3"/>
      <c r="C55" s="3"/>
      <c r="D55" s="3"/>
      <c r="E55" s="3"/>
    </row>
    <row r="56" spans="1:5" ht="42" customHeight="1" x14ac:dyDescent="0.2">
      <c r="A56" s="49" t="s">
        <v>70</v>
      </c>
      <c r="B56" s="75"/>
      <c r="C56" s="75"/>
      <c r="D56" s="75"/>
      <c r="E56" s="3"/>
    </row>
    <row r="57" spans="1:5" ht="21" customHeight="1" x14ac:dyDescent="0.2">
      <c r="A57" s="59" t="s">
        <v>105</v>
      </c>
      <c r="B57" s="59"/>
      <c r="C57" s="59"/>
      <c r="D57" s="59"/>
      <c r="E57" s="3"/>
    </row>
    <row r="58" spans="1:5" ht="21" customHeight="1" x14ac:dyDescent="0.2">
      <c r="A58" s="3"/>
      <c r="B58" s="3"/>
      <c r="C58" s="3"/>
      <c r="D58" s="3"/>
      <c r="E58" s="3"/>
    </row>
    <row r="59" spans="1:5" ht="21" customHeight="1" x14ac:dyDescent="0.2">
      <c r="A59" s="60" t="s">
        <v>115</v>
      </c>
      <c r="B59" s="60"/>
      <c r="C59" s="60"/>
      <c r="D59" s="60"/>
      <c r="E59" s="3"/>
    </row>
    <row r="60" spans="1:5" s="11" customFormat="1" ht="21" customHeight="1" x14ac:dyDescent="0.2">
      <c r="A60" s="61" t="s">
        <v>577</v>
      </c>
      <c r="B60" s="61"/>
      <c r="C60" s="61"/>
      <c r="D60" s="61"/>
    </row>
    <row r="61" spans="1:5" s="14" customFormat="1" ht="21" customHeight="1" x14ac:dyDescent="0.2">
      <c r="A61" s="26" t="s">
        <v>106</v>
      </c>
    </row>
    <row r="62" spans="1:5" s="11" customFormat="1" ht="21" customHeight="1" x14ac:dyDescent="0.2"/>
    <row r="63" spans="1:5" s="11" customFormat="1" ht="21" customHeight="1" x14ac:dyDescent="0.2">
      <c r="A63" s="10" t="s">
        <v>49</v>
      </c>
    </row>
    <row r="64" spans="1:5" s="11" customFormat="1" ht="21" customHeight="1" x14ac:dyDescent="0.2">
      <c r="A64" s="10" t="s">
        <v>45</v>
      </c>
    </row>
    <row r="65" spans="1:2" s="11" customFormat="1" ht="21" customHeight="1" x14ac:dyDescent="0.2">
      <c r="A65" s="10" t="s">
        <v>46</v>
      </c>
    </row>
    <row r="66" spans="1:2" s="11" customFormat="1" ht="21" customHeight="1" x14ac:dyDescent="0.2">
      <c r="A66" s="10" t="s">
        <v>41</v>
      </c>
    </row>
    <row r="67" spans="1:2" s="11" customFormat="1" ht="21" customHeight="1" x14ac:dyDescent="0.2">
      <c r="A67" s="11" t="s">
        <v>578</v>
      </c>
    </row>
    <row r="68" spans="1:2" s="11" customFormat="1" ht="21" customHeight="1" x14ac:dyDescent="0.2">
      <c r="A68" s="10" t="s">
        <v>50</v>
      </c>
      <c r="B68" s="10"/>
    </row>
    <row r="69" spans="1:2" s="11" customFormat="1" ht="21" customHeight="1" x14ac:dyDescent="0.2">
      <c r="A69" s="10" t="s">
        <v>0</v>
      </c>
      <c r="B69" s="10"/>
    </row>
  </sheetData>
  <sheetProtection algorithmName="SHA-512" hashValue="AcNWAx9HbLpsCSWYqwMVQMlCyj3wjQPDfvhYswhsbHiwu0Sx7kvAiFhvi/8jKG7w9aMLj2qAT8Lt5GmGrHFahA==" saltValue="Qm8Di02drEoBzXvFzI9OeQ==" spinCount="100000" sheet="1" objects="1" scenarios="1" formatRows="0"/>
  <protectedRanges>
    <protectedRange sqref="C10:D15 C19:C20 C24:D25 C28:D29 C32:D33 C36 C37 C38 C41:D46 C49:C50 C53:D54 B56" name="範囲2"/>
    <protectedRange sqref="D6" name="範囲1"/>
    <protectedRange sqref="A60 A63:A69" name="範囲3"/>
  </protectedRanges>
  <dataConsolidate/>
  <mergeCells count="34">
    <mergeCell ref="C12:D12"/>
    <mergeCell ref="C13:D13"/>
    <mergeCell ref="C14:D14"/>
    <mergeCell ref="C15:D15"/>
    <mergeCell ref="C42:D42"/>
    <mergeCell ref="C24:D24"/>
    <mergeCell ref="C25:D25"/>
    <mergeCell ref="C32:D32"/>
    <mergeCell ref="C36:D36"/>
    <mergeCell ref="C38:D38"/>
    <mergeCell ref="C28:D28"/>
    <mergeCell ref="C29:D29"/>
    <mergeCell ref="C33:D33"/>
    <mergeCell ref="C41:D41"/>
    <mergeCell ref="A1:D1"/>
    <mergeCell ref="B8:D8"/>
    <mergeCell ref="B9:D9"/>
    <mergeCell ref="C10:D10"/>
    <mergeCell ref="C11:D11"/>
    <mergeCell ref="A6:C6"/>
    <mergeCell ref="B7:C7"/>
    <mergeCell ref="C2:D2"/>
    <mergeCell ref="A3:D3"/>
    <mergeCell ref="B4:D4"/>
    <mergeCell ref="C53:D53"/>
    <mergeCell ref="C43:D43"/>
    <mergeCell ref="C44:D44"/>
    <mergeCell ref="C45:D45"/>
    <mergeCell ref="C46:D46"/>
    <mergeCell ref="B56:D56"/>
    <mergeCell ref="A57:D57"/>
    <mergeCell ref="A59:D59"/>
    <mergeCell ref="A60:D60"/>
    <mergeCell ref="C54:D54"/>
  </mergeCells>
  <phoneticPr fontId="2"/>
  <conditionalFormatting sqref="C34 C26">
    <cfRule type="notContainsBlanks" dxfId="14" priority="114">
      <formula>LEN(TRIM(C26))&gt;0</formula>
    </cfRule>
  </conditionalFormatting>
  <conditionalFormatting sqref="C34">
    <cfRule type="notContainsBlanks" dxfId="13" priority="111">
      <formula>LEN(TRIM(C34))&gt;0</formula>
    </cfRule>
  </conditionalFormatting>
  <conditionalFormatting sqref="C34">
    <cfRule type="notContainsBlanks" dxfId="12" priority="112">
      <formula>LEN(TRIM(C34))&gt;0</formula>
    </cfRule>
  </conditionalFormatting>
  <conditionalFormatting sqref="C24:D25 C28:C29 C32:D32 C36:D36 C37 C38:D38 C42:C46 C49:C50 C53:D54 C10 C13:C15 C19:C21">
    <cfRule type="notContainsBlanks" dxfId="11" priority="1">
      <formula>LEN(TRIM(C10))&gt;0</formula>
    </cfRule>
  </conditionalFormatting>
  <conditionalFormatting sqref="C33:D33">
    <cfRule type="expression" dxfId="10" priority="16">
      <formula>$C$32="その他"</formula>
    </cfRule>
    <cfRule type="notContainsBlanks" dxfId="9" priority="4">
      <formula>LEN(TRIM(C33))&gt;0</formula>
    </cfRule>
  </conditionalFormatting>
  <conditionalFormatting sqref="C11:C12">
    <cfRule type="notContainsBlanks" dxfId="8" priority="11">
      <formula>LEN(TRIM(C11))&gt;0</formula>
    </cfRule>
  </conditionalFormatting>
  <conditionalFormatting sqref="D6">
    <cfRule type="notContainsBlanks" dxfId="7" priority="9">
      <formula>LEN(TRIM(D6))&gt;0</formula>
    </cfRule>
    <cfRule type="containsBlanks" dxfId="6" priority="10">
      <formula>LEN(TRIM(D6))=0</formula>
    </cfRule>
  </conditionalFormatting>
  <conditionalFormatting sqref="C41">
    <cfRule type="notContainsBlanks" dxfId="5" priority="8">
      <formula>LEN(TRIM(C41))&gt;0</formula>
    </cfRule>
  </conditionalFormatting>
  <conditionalFormatting sqref="C25:D25">
    <cfRule type="expression" dxfId="4" priority="115">
      <formula>$C$24="自治体内外書店の併用（割合を選択）"</formula>
    </cfRule>
  </conditionalFormatting>
  <conditionalFormatting sqref="C29:D29">
    <cfRule type="expression" dxfId="3" priority="6">
      <formula>$C$28="一定期間ごとの入札（期間を選択）"</formula>
    </cfRule>
  </conditionalFormatting>
  <conditionalFormatting sqref="C37">
    <cfRule type="expression" dxfId="2" priority="5">
      <formula>$C$36="予約件数に応じで購入を検討している"</formula>
    </cfRule>
  </conditionalFormatting>
  <conditionalFormatting sqref="C38:D38">
    <cfRule type="expression" dxfId="1" priority="3">
      <formula>$C$36="その他のルールを設けている"</formula>
    </cfRule>
  </conditionalFormatting>
  <conditionalFormatting sqref="C54:D54">
    <cfRule type="expression" dxfId="0" priority="2">
      <formula>$C$53="その他のルールがある（ご記入ください）"</formula>
    </cfRule>
  </conditionalFormatting>
  <dataValidations count="4">
    <dataValidation imeMode="halfAlpha" allowBlank="1" showInputMessage="1" showErrorMessage="1" sqref="C21" xr:uid="{00000000-0002-0000-0200-000000000000}"/>
    <dataValidation type="custom" allowBlank="1" showErrorMessage="1" error="半角数字で入力してください。" sqref="D6" xr:uid="{00000000-0002-0000-0200-000001000000}">
      <formula1>LENB(D6)=LEN(D6)</formula1>
    </dataValidation>
    <dataValidation type="custom" allowBlank="1" showInputMessage="1" showErrorMessage="1" error="半角数字記号で入力してください。" sqref="C14:D14 C15:D15" xr:uid="{00000000-0002-0000-0200-000002000000}">
      <formula1>LENB(C14)=LEN(C14)</formula1>
    </dataValidation>
    <dataValidation type="custom" allowBlank="1" showInputMessage="1" showErrorMessage="1" error="半角数字で入力してください。" sqref="C19:C20 C49:C50 C37" xr:uid="{00000000-0002-0000-0200-000003000000}">
      <formula1>LENB(C19)=LEN(C19)</formula1>
    </dataValidation>
  </dataValidations>
  <printOptions horizontalCentered="1"/>
  <pageMargins left="0.70866141732283472" right="0.70866141732283472" top="0.74803149606299213" bottom="0.70866141732283472" header="0" footer="0"/>
  <pageSetup paperSize="9" scale="48" pageOrder="overThenDown" orientation="portrait" cellComments="atEnd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200-000004000000}">
          <x14:formula1>
            <xm:f>【触らない】プルダウンリスト!$F$3:$F$7</xm:f>
          </x14:formula1>
          <xm:sqref>C36:D36</xm:sqref>
        </x14:dataValidation>
        <x14:dataValidation type="list" allowBlank="1" showErrorMessage="1" xr:uid="{00000000-0002-0000-0200-000005000000}">
          <x14:formula1>
            <xm:f>【触らない】プルダウンリスト!$C$3:$C$6</xm:f>
          </x14:formula1>
          <xm:sqref>C28:D28</xm:sqref>
        </x14:dataValidation>
        <x14:dataValidation type="list" allowBlank="1" showInputMessage="1" showErrorMessage="1" errorTitle="入力エラー" error="全角では入力できません。_x000a_半角数字記号で入力してください。" xr:uid="{00000000-0002-0000-0200-000006000000}">
          <x14:formula1>
            <xm:f>【触らない】プルダウンリスト!$A$3:$A$6</xm:f>
          </x14:formula1>
          <xm:sqref>C24</xm:sqref>
        </x14:dataValidation>
        <x14:dataValidation type="list" allowBlank="1" showInputMessage="1" showErrorMessage="1" xr:uid="{00000000-0002-0000-0200-000007000000}">
          <x14:formula1>
            <xm:f>【触らない】プルダウンリスト!$E$3:$E$10</xm:f>
          </x14:formula1>
          <xm:sqref>C32:D32</xm:sqref>
        </x14:dataValidation>
        <x14:dataValidation type="list" allowBlank="1" showInputMessage="1" showErrorMessage="1" xr:uid="{00000000-0002-0000-0200-000008000000}">
          <x14:formula1>
            <xm:f>【触らない】プルダウンリスト!$G$3:$G$8</xm:f>
          </x14:formula1>
          <xm:sqref>C41:D41 C42:D42 C43:D43 C45:C46 C44:D44</xm:sqref>
        </x14:dataValidation>
        <x14:dataValidation type="list" allowBlank="1" showInputMessage="1" showErrorMessage="1" xr:uid="{00000000-0002-0000-0200-000009000000}">
          <x14:formula1>
            <xm:f>【触らない】プルダウンリスト!$H$3:$H$6</xm:f>
          </x14:formula1>
          <xm:sqref>C53</xm:sqref>
        </x14:dataValidation>
        <x14:dataValidation type="list" allowBlank="1" showInputMessage="1" showErrorMessage="1" xr:uid="{00000000-0002-0000-0200-00000A000000}">
          <x14:formula1>
            <xm:f>【触らない】プルダウンリスト!$D$3:$D$6</xm:f>
          </x14:formula1>
          <xm:sqref>C29:D29</xm:sqref>
        </x14:dataValidation>
        <x14:dataValidation type="list" allowBlank="1" showInputMessage="1" showErrorMessage="1" xr:uid="{00000000-0002-0000-0200-00000B000000}">
          <x14:formula1>
            <xm:f>【触らない】プルダウンリスト!$B$3:$B$12</xm:f>
          </x14:formula1>
          <xm:sqref>C25:D25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C3"/>
  <sheetViews>
    <sheetView workbookViewId="0">
      <selection activeCell="C13" sqref="C13:D13"/>
    </sheetView>
  </sheetViews>
  <sheetFormatPr defaultColWidth="11" defaultRowHeight="13.5" x14ac:dyDescent="0.15"/>
  <cols>
    <col min="1" max="1" width="10.140625" style="37" customWidth="1"/>
    <col min="2" max="7" width="11" style="27"/>
    <col min="8" max="10" width="8.42578125" style="27" customWidth="1"/>
    <col min="11" max="25" width="11" style="27"/>
    <col min="26" max="27" width="12" style="27" customWidth="1"/>
    <col min="28" max="16384" width="11" style="27"/>
  </cols>
  <sheetData>
    <row r="1" spans="1:29" s="31" customFormat="1" ht="42" customHeight="1" x14ac:dyDescent="0.2">
      <c r="A1" s="35"/>
      <c r="H1" s="79" t="s">
        <v>78</v>
      </c>
      <c r="I1" s="79"/>
      <c r="J1" s="79"/>
      <c r="K1" s="80" t="s">
        <v>80</v>
      </c>
      <c r="L1" s="80"/>
      <c r="M1" s="81" t="s">
        <v>83</v>
      </c>
      <c r="N1" s="81"/>
      <c r="O1" s="79" t="s">
        <v>86</v>
      </c>
      <c r="P1" s="79"/>
      <c r="Q1" s="80" t="s">
        <v>88</v>
      </c>
      <c r="R1" s="80"/>
      <c r="S1" s="80"/>
      <c r="T1" s="82" t="s">
        <v>98</v>
      </c>
      <c r="U1" s="83"/>
      <c r="V1" s="83"/>
      <c r="W1" s="83"/>
      <c r="X1" s="83"/>
      <c r="Y1" s="84"/>
      <c r="Z1" s="79" t="s">
        <v>110</v>
      </c>
      <c r="AA1" s="79"/>
      <c r="AB1" s="80" t="s">
        <v>100</v>
      </c>
      <c r="AC1" s="80"/>
    </row>
    <row r="2" spans="1:29" s="30" customFormat="1" ht="67.5" x14ac:dyDescent="0.2">
      <c r="A2" s="29" t="s">
        <v>111</v>
      </c>
      <c r="B2" s="28" t="s">
        <v>8</v>
      </c>
      <c r="C2" s="28" t="s">
        <v>9</v>
      </c>
      <c r="D2" s="28" t="s">
        <v>10</v>
      </c>
      <c r="E2" s="28" t="s">
        <v>112</v>
      </c>
      <c r="F2" s="28" t="s">
        <v>114</v>
      </c>
      <c r="G2" s="28" t="s">
        <v>113</v>
      </c>
      <c r="H2" s="32" t="s">
        <v>12</v>
      </c>
      <c r="I2" s="32" t="s">
        <v>554</v>
      </c>
      <c r="J2" s="32" t="s">
        <v>13</v>
      </c>
      <c r="K2" s="33" t="s">
        <v>79</v>
      </c>
      <c r="L2" s="33" t="s">
        <v>81</v>
      </c>
      <c r="M2" s="34" t="s">
        <v>82</v>
      </c>
      <c r="N2" s="34" t="s">
        <v>84</v>
      </c>
      <c r="O2" s="32" t="s">
        <v>85</v>
      </c>
      <c r="P2" s="32" t="s">
        <v>87</v>
      </c>
      <c r="Q2" s="33" t="s">
        <v>90</v>
      </c>
      <c r="R2" s="33" t="s">
        <v>91</v>
      </c>
      <c r="S2" s="33" t="s">
        <v>92</v>
      </c>
      <c r="T2" s="34" t="s">
        <v>572</v>
      </c>
      <c r="U2" s="34" t="s">
        <v>93</v>
      </c>
      <c r="V2" s="34" t="s">
        <v>94</v>
      </c>
      <c r="W2" s="34" t="s">
        <v>95</v>
      </c>
      <c r="X2" s="34" t="s">
        <v>96</v>
      </c>
      <c r="Y2" s="34" t="s">
        <v>97</v>
      </c>
      <c r="Z2" s="32" t="s">
        <v>109</v>
      </c>
      <c r="AA2" s="32" t="s">
        <v>58</v>
      </c>
      <c r="AB2" s="33" t="s">
        <v>99</v>
      </c>
      <c r="AC2" s="33" t="s">
        <v>92</v>
      </c>
    </row>
    <row r="3" spans="1:29" s="30" customFormat="1" ht="69" customHeight="1" x14ac:dyDescent="0.2">
      <c r="A3" s="36">
        <f>調査票【回答用】!D6</f>
        <v>0</v>
      </c>
      <c r="B3" s="28" t="e">
        <f>調査票【回答用】!C10</f>
        <v>#N/A</v>
      </c>
      <c r="C3" s="28" t="e">
        <f>調査票【回答用】!C11</f>
        <v>#N/A</v>
      </c>
      <c r="D3" s="28" t="e">
        <f>調査票【回答用】!C12</f>
        <v>#N/A</v>
      </c>
      <c r="E3" s="29">
        <f>調査票【回答用】!C13</f>
        <v>0</v>
      </c>
      <c r="F3" s="29">
        <f>調査票【回答用】!C14</f>
        <v>0</v>
      </c>
      <c r="G3" s="29">
        <f>調査票【回答用】!C15</f>
        <v>0</v>
      </c>
      <c r="H3" s="29">
        <f>調査票【回答用】!C19</f>
        <v>0</v>
      </c>
      <c r="I3" s="29">
        <f>調査票【回答用】!C20</f>
        <v>0</v>
      </c>
      <c r="J3" s="29">
        <f>調査票【回答用】!C21</f>
        <v>0</v>
      </c>
      <c r="K3" s="29">
        <f>調査票【回答用】!C24</f>
        <v>0</v>
      </c>
      <c r="L3" s="29">
        <f>調査票【回答用】!C25</f>
        <v>0</v>
      </c>
      <c r="M3" s="29">
        <f>調査票【回答用】!C28</f>
        <v>0</v>
      </c>
      <c r="N3" s="29">
        <f>調査票【回答用】!C29</f>
        <v>0</v>
      </c>
      <c r="O3" s="29">
        <f>調査票【回答用】!C32</f>
        <v>0</v>
      </c>
      <c r="P3" s="28">
        <f>調査票【回答用】!C33</f>
        <v>0</v>
      </c>
      <c r="Q3" s="29">
        <f>調査票【回答用】!C36</f>
        <v>0</v>
      </c>
      <c r="R3" s="29">
        <f>調査票【回答用】!C37</f>
        <v>0</v>
      </c>
      <c r="S3" s="28">
        <f>調査票【回答用】!C38</f>
        <v>0</v>
      </c>
      <c r="T3" s="28">
        <f>調査票【回答用】!C41</f>
        <v>0</v>
      </c>
      <c r="U3" s="28">
        <f>調査票【回答用】!C42</f>
        <v>0</v>
      </c>
      <c r="V3" s="28">
        <f>調査票【回答用】!C43</f>
        <v>0</v>
      </c>
      <c r="W3" s="28">
        <f>調査票【回答用】!C44</f>
        <v>0</v>
      </c>
      <c r="X3" s="28">
        <f>調査票【回答用】!C45</f>
        <v>0</v>
      </c>
      <c r="Y3" s="28">
        <f>調査票【回答用】!C46</f>
        <v>0</v>
      </c>
      <c r="Z3" s="28">
        <f>調査票【回答用】!C49</f>
        <v>0</v>
      </c>
      <c r="AA3" s="28">
        <f>調査票【回答用】!C50</f>
        <v>0</v>
      </c>
      <c r="AB3" s="28">
        <f>調査票【回答用】!C53</f>
        <v>0</v>
      </c>
      <c r="AC3" s="28">
        <f>調査票【回答用】!C54</f>
        <v>0</v>
      </c>
    </row>
  </sheetData>
  <sheetProtection algorithmName="SHA-512" hashValue="SjbuFZT2Bmc+SNsMpx4hC5EXjfFhkj1WJJqZyDlD+GKFx2YDFsKaNPOR2gxU1v7Rgx7Hy3FKlitBlhZHfc90RA==" saltValue="w4iD4hrusuICDiOBFhe0+g==" spinCount="100000" sheet="1" objects="1" scenarios="1" selectLockedCells="1" selectUnlockedCells="1"/>
  <mergeCells count="8">
    <mergeCell ref="Z1:AA1"/>
    <mergeCell ref="AB1:AC1"/>
    <mergeCell ref="H1:J1"/>
    <mergeCell ref="K1:L1"/>
    <mergeCell ref="M1:N1"/>
    <mergeCell ref="O1:P1"/>
    <mergeCell ref="Q1:S1"/>
    <mergeCell ref="T1:Y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100"/>
  <sheetViews>
    <sheetView topLeftCell="A68" zoomScale="115" zoomScaleNormal="115" workbookViewId="0">
      <selection activeCell="C13" sqref="C13:D13"/>
    </sheetView>
  </sheetViews>
  <sheetFormatPr defaultRowHeight="13.5" x14ac:dyDescent="0.15"/>
  <cols>
    <col min="1" max="1" width="16.140625" style="42" customWidth="1"/>
    <col min="2" max="2" width="52.42578125" style="41" bestFit="1" customWidth="1"/>
    <col min="3" max="3" width="11.85546875" style="41" bestFit="1" customWidth="1"/>
    <col min="4" max="4" width="9.7109375" style="41" bestFit="1" customWidth="1"/>
    <col min="5" max="16384" width="9.140625" style="41"/>
  </cols>
  <sheetData>
    <row r="1" spans="1:4" x14ac:dyDescent="0.15">
      <c r="A1" s="45" t="s">
        <v>125</v>
      </c>
      <c r="B1" s="44" t="s">
        <v>8</v>
      </c>
      <c r="C1" s="44" t="s">
        <v>9</v>
      </c>
      <c r="D1" s="44" t="s">
        <v>10</v>
      </c>
    </row>
    <row r="2" spans="1:4" x14ac:dyDescent="0.15">
      <c r="A2" s="42" t="s">
        <v>126</v>
      </c>
      <c r="B2" s="41" t="s">
        <v>361</v>
      </c>
      <c r="C2" s="41" t="s">
        <v>315</v>
      </c>
      <c r="D2" s="41" t="s">
        <v>362</v>
      </c>
    </row>
    <row r="3" spans="1:4" x14ac:dyDescent="0.15">
      <c r="A3" s="42" t="s">
        <v>127</v>
      </c>
      <c r="B3" s="41" t="s">
        <v>363</v>
      </c>
      <c r="C3" s="41" t="s">
        <v>316</v>
      </c>
      <c r="D3" s="41" t="s">
        <v>364</v>
      </c>
    </row>
    <row r="4" spans="1:4" x14ac:dyDescent="0.15">
      <c r="A4" s="42" t="s">
        <v>128</v>
      </c>
      <c r="B4" s="41" t="s">
        <v>365</v>
      </c>
      <c r="C4" s="41" t="s">
        <v>317</v>
      </c>
      <c r="D4" s="41" t="s">
        <v>366</v>
      </c>
    </row>
    <row r="5" spans="1:4" x14ac:dyDescent="0.15">
      <c r="A5" s="42" t="s">
        <v>129</v>
      </c>
      <c r="B5" s="41" t="s">
        <v>367</v>
      </c>
      <c r="C5" s="41" t="s">
        <v>317</v>
      </c>
      <c r="D5" s="41" t="s">
        <v>368</v>
      </c>
    </row>
    <row r="6" spans="1:4" x14ac:dyDescent="0.15">
      <c r="A6" s="42" t="s">
        <v>130</v>
      </c>
      <c r="B6" s="41" t="s">
        <v>369</v>
      </c>
      <c r="C6" s="41" t="s">
        <v>318</v>
      </c>
      <c r="D6" s="41" t="s">
        <v>370</v>
      </c>
    </row>
    <row r="7" spans="1:4" x14ac:dyDescent="0.15">
      <c r="A7" s="42" t="s">
        <v>131</v>
      </c>
      <c r="B7" s="41" t="s">
        <v>371</v>
      </c>
      <c r="C7" s="41" t="s">
        <v>319</v>
      </c>
      <c r="D7" s="41" t="s">
        <v>372</v>
      </c>
    </row>
    <row r="8" spans="1:4" x14ac:dyDescent="0.15">
      <c r="A8" s="42" t="s">
        <v>132</v>
      </c>
      <c r="B8" s="41" t="s">
        <v>373</v>
      </c>
      <c r="C8" s="41" t="s">
        <v>319</v>
      </c>
      <c r="D8" s="41" t="s">
        <v>374</v>
      </c>
    </row>
    <row r="9" spans="1:4" x14ac:dyDescent="0.15">
      <c r="A9" s="42" t="s">
        <v>133</v>
      </c>
      <c r="B9" s="41" t="s">
        <v>375</v>
      </c>
      <c r="C9" s="41" t="s">
        <v>320</v>
      </c>
      <c r="D9" s="41" t="s">
        <v>376</v>
      </c>
    </row>
    <row r="10" spans="1:4" x14ac:dyDescent="0.15">
      <c r="A10" s="42" t="s">
        <v>134</v>
      </c>
      <c r="B10" s="41" t="s">
        <v>377</v>
      </c>
      <c r="C10" s="41" t="s">
        <v>320</v>
      </c>
      <c r="D10" s="41" t="s">
        <v>378</v>
      </c>
    </row>
    <row r="11" spans="1:4" x14ac:dyDescent="0.15">
      <c r="A11" s="42" t="s">
        <v>135</v>
      </c>
      <c r="B11" s="41" t="s">
        <v>379</v>
      </c>
      <c r="C11" s="41" t="s">
        <v>320</v>
      </c>
      <c r="D11" s="41" t="s">
        <v>380</v>
      </c>
    </row>
    <row r="12" spans="1:4" x14ac:dyDescent="0.15">
      <c r="A12" s="42" t="s">
        <v>136</v>
      </c>
      <c r="B12" s="41" t="s">
        <v>381</v>
      </c>
      <c r="C12" s="41" t="s">
        <v>320</v>
      </c>
      <c r="D12" s="41" t="s">
        <v>382</v>
      </c>
    </row>
    <row r="13" spans="1:4" x14ac:dyDescent="0.15">
      <c r="A13" s="42" t="s">
        <v>137</v>
      </c>
      <c r="B13" s="41" t="s">
        <v>383</v>
      </c>
      <c r="C13" s="41" t="s">
        <v>321</v>
      </c>
      <c r="D13" s="41" t="s">
        <v>384</v>
      </c>
    </row>
    <row r="14" spans="1:4" x14ac:dyDescent="0.15">
      <c r="A14" s="42" t="s">
        <v>138</v>
      </c>
      <c r="B14" s="41" t="s">
        <v>385</v>
      </c>
      <c r="C14" s="41" t="s">
        <v>321</v>
      </c>
      <c r="D14" s="41" t="s">
        <v>386</v>
      </c>
    </row>
    <row r="15" spans="1:4" x14ac:dyDescent="0.15">
      <c r="A15" s="42" t="s">
        <v>139</v>
      </c>
      <c r="B15" s="41" t="s">
        <v>387</v>
      </c>
      <c r="C15" s="41" t="s">
        <v>321</v>
      </c>
      <c r="D15" s="41" t="s">
        <v>388</v>
      </c>
    </row>
    <row r="16" spans="1:4" x14ac:dyDescent="0.15">
      <c r="A16" s="42" t="s">
        <v>140</v>
      </c>
      <c r="B16" s="41" t="s">
        <v>389</v>
      </c>
      <c r="C16" s="41" t="s">
        <v>321</v>
      </c>
      <c r="D16" s="41" t="s">
        <v>390</v>
      </c>
    </row>
    <row r="17" spans="1:4" x14ac:dyDescent="0.15">
      <c r="A17" s="42" t="s">
        <v>141</v>
      </c>
      <c r="B17" s="41" t="s">
        <v>391</v>
      </c>
      <c r="C17" s="41" t="s">
        <v>322</v>
      </c>
      <c r="D17" s="41" t="s">
        <v>392</v>
      </c>
    </row>
    <row r="18" spans="1:4" x14ac:dyDescent="0.15">
      <c r="A18" s="42" t="s">
        <v>142</v>
      </c>
      <c r="B18" s="41" t="s">
        <v>393</v>
      </c>
      <c r="C18" s="41" t="s">
        <v>322</v>
      </c>
      <c r="D18" s="41" t="s">
        <v>394</v>
      </c>
    </row>
    <row r="19" spans="1:4" x14ac:dyDescent="0.15">
      <c r="A19" s="42" t="s">
        <v>143</v>
      </c>
      <c r="B19" s="41" t="s">
        <v>395</v>
      </c>
      <c r="C19" s="41" t="s">
        <v>323</v>
      </c>
      <c r="D19" s="41" t="s">
        <v>396</v>
      </c>
    </row>
    <row r="20" spans="1:4" x14ac:dyDescent="0.15">
      <c r="A20" s="42" t="s">
        <v>144</v>
      </c>
      <c r="B20" s="41" t="s">
        <v>397</v>
      </c>
      <c r="C20" s="41" t="s">
        <v>323</v>
      </c>
      <c r="D20" s="41" t="s">
        <v>398</v>
      </c>
    </row>
    <row r="21" spans="1:4" x14ac:dyDescent="0.15">
      <c r="A21" s="42" t="s">
        <v>145</v>
      </c>
      <c r="B21" s="41" t="s">
        <v>399</v>
      </c>
      <c r="C21" s="41" t="s">
        <v>324</v>
      </c>
      <c r="D21" s="41" t="s">
        <v>400</v>
      </c>
    </row>
    <row r="22" spans="1:4" x14ac:dyDescent="0.15">
      <c r="A22" s="42" t="s">
        <v>146</v>
      </c>
      <c r="B22" s="41" t="s">
        <v>401</v>
      </c>
      <c r="C22" s="41" t="s">
        <v>325</v>
      </c>
      <c r="D22" s="41" t="s">
        <v>402</v>
      </c>
    </row>
    <row r="23" spans="1:4" x14ac:dyDescent="0.15">
      <c r="A23" s="42" t="s">
        <v>147</v>
      </c>
      <c r="B23" s="41" t="s">
        <v>403</v>
      </c>
      <c r="C23" s="41" t="s">
        <v>326</v>
      </c>
      <c r="D23" s="41" t="s">
        <v>404</v>
      </c>
    </row>
    <row r="24" spans="1:4" x14ac:dyDescent="0.15">
      <c r="A24" s="42" t="s">
        <v>148</v>
      </c>
      <c r="B24" s="41" t="s">
        <v>405</v>
      </c>
      <c r="C24" s="41" t="s">
        <v>327</v>
      </c>
      <c r="D24" s="41" t="s">
        <v>406</v>
      </c>
    </row>
    <row r="25" spans="1:4" x14ac:dyDescent="0.15">
      <c r="A25" s="42" t="s">
        <v>149</v>
      </c>
      <c r="B25" s="41" t="s">
        <v>407</v>
      </c>
      <c r="C25" s="41" t="s">
        <v>328</v>
      </c>
      <c r="D25" s="41" t="s">
        <v>408</v>
      </c>
    </row>
    <row r="26" spans="1:4" x14ac:dyDescent="0.15">
      <c r="A26" s="42" t="s">
        <v>150</v>
      </c>
      <c r="B26" s="41" t="s">
        <v>409</v>
      </c>
      <c r="C26" s="41" t="s">
        <v>328</v>
      </c>
      <c r="D26" s="41" t="s">
        <v>410</v>
      </c>
    </row>
    <row r="27" spans="1:4" x14ac:dyDescent="0.15">
      <c r="A27" s="42" t="s">
        <v>151</v>
      </c>
      <c r="B27" s="41" t="s">
        <v>411</v>
      </c>
      <c r="C27" s="41" t="s">
        <v>328</v>
      </c>
      <c r="D27" s="41" t="s">
        <v>412</v>
      </c>
    </row>
    <row r="28" spans="1:4" x14ac:dyDescent="0.15">
      <c r="A28" s="42" t="s">
        <v>152</v>
      </c>
      <c r="B28" s="41" t="s">
        <v>413</v>
      </c>
      <c r="C28" s="41" t="s">
        <v>328</v>
      </c>
      <c r="D28" s="41" t="s">
        <v>414</v>
      </c>
    </row>
    <row r="29" spans="1:4" x14ac:dyDescent="0.15">
      <c r="A29" s="42" t="s">
        <v>153</v>
      </c>
      <c r="B29" s="41" t="s">
        <v>415</v>
      </c>
      <c r="C29" s="41" t="s">
        <v>328</v>
      </c>
      <c r="D29" s="41" t="s">
        <v>416</v>
      </c>
    </row>
    <row r="30" spans="1:4" x14ac:dyDescent="0.15">
      <c r="A30" s="42" t="s">
        <v>154</v>
      </c>
      <c r="B30" s="41" t="s">
        <v>417</v>
      </c>
      <c r="C30" s="41" t="s">
        <v>329</v>
      </c>
      <c r="D30" s="41" t="s">
        <v>418</v>
      </c>
    </row>
    <row r="31" spans="1:4" x14ac:dyDescent="0.15">
      <c r="A31" s="42" t="s">
        <v>155</v>
      </c>
      <c r="B31" s="41" t="s">
        <v>419</v>
      </c>
      <c r="C31" s="41" t="s">
        <v>330</v>
      </c>
      <c r="D31" s="41" t="s">
        <v>420</v>
      </c>
    </row>
    <row r="32" spans="1:4" x14ac:dyDescent="0.15">
      <c r="A32" s="42" t="s">
        <v>156</v>
      </c>
      <c r="B32" s="41" t="s">
        <v>421</v>
      </c>
      <c r="C32" s="41" t="s">
        <v>331</v>
      </c>
      <c r="D32" s="41" t="s">
        <v>422</v>
      </c>
    </row>
    <row r="33" spans="1:4" x14ac:dyDescent="0.15">
      <c r="A33" s="42" t="s">
        <v>157</v>
      </c>
      <c r="B33" s="41" t="s">
        <v>423</v>
      </c>
      <c r="C33" s="41" t="s">
        <v>331</v>
      </c>
      <c r="D33" s="41" t="s">
        <v>424</v>
      </c>
    </row>
    <row r="34" spans="1:4" x14ac:dyDescent="0.15">
      <c r="A34" s="42" t="s">
        <v>158</v>
      </c>
      <c r="B34" s="41" t="s">
        <v>425</v>
      </c>
      <c r="C34" s="41" t="s">
        <v>331</v>
      </c>
      <c r="D34" s="41" t="s">
        <v>426</v>
      </c>
    </row>
    <row r="35" spans="1:4" x14ac:dyDescent="0.15">
      <c r="A35" s="42" t="s">
        <v>159</v>
      </c>
      <c r="B35" s="41" t="s">
        <v>427</v>
      </c>
      <c r="C35" s="41" t="s">
        <v>331</v>
      </c>
      <c r="D35" s="41" t="s">
        <v>428</v>
      </c>
    </row>
    <row r="36" spans="1:4" x14ac:dyDescent="0.15">
      <c r="A36" s="42" t="s">
        <v>160</v>
      </c>
      <c r="B36" s="41" t="s">
        <v>429</v>
      </c>
      <c r="C36" s="41" t="s">
        <v>331</v>
      </c>
      <c r="D36" s="41" t="s">
        <v>430</v>
      </c>
    </row>
    <row r="37" spans="1:4" x14ac:dyDescent="0.15">
      <c r="A37" s="42" t="s">
        <v>161</v>
      </c>
      <c r="B37" s="41" t="s">
        <v>431</v>
      </c>
      <c r="C37" s="41" t="s">
        <v>332</v>
      </c>
      <c r="D37" s="41" t="s">
        <v>432</v>
      </c>
    </row>
    <row r="38" spans="1:4" x14ac:dyDescent="0.15">
      <c r="A38" s="42" t="s">
        <v>162</v>
      </c>
      <c r="B38" s="41" t="s">
        <v>433</v>
      </c>
      <c r="C38" s="41" t="s">
        <v>332</v>
      </c>
      <c r="D38" s="41" t="s">
        <v>434</v>
      </c>
    </row>
    <row r="39" spans="1:4" x14ac:dyDescent="0.15">
      <c r="A39" s="42" t="s">
        <v>163</v>
      </c>
      <c r="B39" s="41" t="s">
        <v>435</v>
      </c>
      <c r="C39" s="41" t="s">
        <v>332</v>
      </c>
      <c r="D39" s="41" t="s">
        <v>436</v>
      </c>
    </row>
    <row r="40" spans="1:4" x14ac:dyDescent="0.15">
      <c r="A40" s="42" t="s">
        <v>164</v>
      </c>
      <c r="B40" s="41" t="s">
        <v>437</v>
      </c>
      <c r="C40" s="41" t="s">
        <v>332</v>
      </c>
      <c r="D40" s="41" t="s">
        <v>438</v>
      </c>
    </row>
    <row r="41" spans="1:4" x14ac:dyDescent="0.15">
      <c r="A41" s="42" t="s">
        <v>165</v>
      </c>
      <c r="B41" s="41" t="s">
        <v>439</v>
      </c>
      <c r="C41" s="41" t="s">
        <v>333</v>
      </c>
      <c r="D41" s="41" t="s">
        <v>440</v>
      </c>
    </row>
    <row r="42" spans="1:4" x14ac:dyDescent="0.15">
      <c r="A42" s="42" t="s">
        <v>166</v>
      </c>
      <c r="B42" s="41" t="s">
        <v>441</v>
      </c>
      <c r="C42" s="41" t="s">
        <v>334</v>
      </c>
      <c r="D42" s="41" t="s">
        <v>442</v>
      </c>
    </row>
    <row r="43" spans="1:4" x14ac:dyDescent="0.15">
      <c r="A43" s="42" t="s">
        <v>167</v>
      </c>
      <c r="B43" s="41" t="s">
        <v>443</v>
      </c>
      <c r="C43" s="41" t="s">
        <v>335</v>
      </c>
      <c r="D43" s="41" t="s">
        <v>444</v>
      </c>
    </row>
    <row r="44" spans="1:4" x14ac:dyDescent="0.15">
      <c r="A44" s="42" t="s">
        <v>168</v>
      </c>
      <c r="B44" s="41" t="s">
        <v>445</v>
      </c>
      <c r="C44" s="41" t="s">
        <v>336</v>
      </c>
      <c r="D44" s="41" t="s">
        <v>446</v>
      </c>
    </row>
    <row r="45" spans="1:4" x14ac:dyDescent="0.15">
      <c r="A45" s="42" t="s">
        <v>169</v>
      </c>
      <c r="B45" s="41" t="s">
        <v>447</v>
      </c>
      <c r="C45" s="41" t="s">
        <v>337</v>
      </c>
      <c r="D45" s="41" t="s">
        <v>448</v>
      </c>
    </row>
    <row r="46" spans="1:4" x14ac:dyDescent="0.15">
      <c r="A46" s="42" t="s">
        <v>170</v>
      </c>
      <c r="B46" s="41" t="s">
        <v>449</v>
      </c>
      <c r="C46" s="41" t="s">
        <v>338</v>
      </c>
      <c r="D46" s="41" t="s">
        <v>450</v>
      </c>
    </row>
    <row r="47" spans="1:4" x14ac:dyDescent="0.15">
      <c r="A47" s="42" t="s">
        <v>171</v>
      </c>
      <c r="B47" s="41" t="s">
        <v>451</v>
      </c>
      <c r="C47" s="41" t="s">
        <v>339</v>
      </c>
      <c r="D47" s="41" t="s">
        <v>452</v>
      </c>
    </row>
    <row r="48" spans="1:4" x14ac:dyDescent="0.15">
      <c r="A48" s="42" t="s">
        <v>172</v>
      </c>
      <c r="B48" s="41" t="s">
        <v>453</v>
      </c>
      <c r="C48" s="41" t="s">
        <v>340</v>
      </c>
      <c r="D48" s="41" t="s">
        <v>454</v>
      </c>
    </row>
    <row r="49" spans="1:4" x14ac:dyDescent="0.15">
      <c r="A49" s="42" t="s">
        <v>173</v>
      </c>
      <c r="B49" s="41" t="s">
        <v>455</v>
      </c>
      <c r="C49" s="41" t="s">
        <v>341</v>
      </c>
      <c r="D49" s="41" t="s">
        <v>456</v>
      </c>
    </row>
    <row r="50" spans="1:4" x14ac:dyDescent="0.15">
      <c r="A50" s="42" t="s">
        <v>174</v>
      </c>
      <c r="B50" s="41" t="s">
        <v>457</v>
      </c>
      <c r="C50" s="41" t="s">
        <v>342</v>
      </c>
      <c r="D50" s="41" t="s">
        <v>458</v>
      </c>
    </row>
    <row r="51" spans="1:4" x14ac:dyDescent="0.15">
      <c r="A51" s="42" t="s">
        <v>175</v>
      </c>
      <c r="B51" s="41" t="s">
        <v>459</v>
      </c>
      <c r="C51" s="41" t="s">
        <v>343</v>
      </c>
      <c r="D51" s="41" t="s">
        <v>460</v>
      </c>
    </row>
    <row r="52" spans="1:4" x14ac:dyDescent="0.15">
      <c r="A52" s="42" t="s">
        <v>176</v>
      </c>
      <c r="B52" s="41" t="s">
        <v>461</v>
      </c>
      <c r="C52" s="41" t="s">
        <v>344</v>
      </c>
      <c r="D52" s="41" t="s">
        <v>462</v>
      </c>
    </row>
    <row r="53" spans="1:4" x14ac:dyDescent="0.15">
      <c r="A53" s="42" t="s">
        <v>177</v>
      </c>
      <c r="B53" s="41" t="s">
        <v>463</v>
      </c>
      <c r="C53" s="41" t="s">
        <v>345</v>
      </c>
      <c r="D53" s="41" t="s">
        <v>464</v>
      </c>
    </row>
    <row r="55" spans="1:4" x14ac:dyDescent="0.15">
      <c r="A55" s="42" t="s">
        <v>229</v>
      </c>
      <c r="B55" s="41" t="s">
        <v>465</v>
      </c>
      <c r="C55" s="41" t="s">
        <v>346</v>
      </c>
      <c r="D55" s="41" t="s">
        <v>466</v>
      </c>
    </row>
    <row r="56" spans="1:4" x14ac:dyDescent="0.15">
      <c r="A56" s="42" t="s">
        <v>230</v>
      </c>
      <c r="B56" s="41" t="s">
        <v>468</v>
      </c>
      <c r="C56" s="41" t="s">
        <v>347</v>
      </c>
      <c r="D56" s="41" t="s">
        <v>469</v>
      </c>
    </row>
    <row r="57" spans="1:4" x14ac:dyDescent="0.15">
      <c r="A57" s="42" t="s">
        <v>231</v>
      </c>
      <c r="B57" s="41" t="s">
        <v>470</v>
      </c>
      <c r="C57" s="41" t="s">
        <v>348</v>
      </c>
      <c r="D57" s="41" t="s">
        <v>471</v>
      </c>
    </row>
    <row r="58" spans="1:4" x14ac:dyDescent="0.15">
      <c r="A58" s="42" t="s">
        <v>232</v>
      </c>
      <c r="B58" s="41" t="s">
        <v>472</v>
      </c>
      <c r="C58" s="41" t="s">
        <v>349</v>
      </c>
      <c r="D58" s="41" t="s">
        <v>473</v>
      </c>
    </row>
    <row r="59" spans="1:4" x14ac:dyDescent="0.15">
      <c r="A59" s="42" t="s">
        <v>233</v>
      </c>
      <c r="B59" s="41" t="s">
        <v>474</v>
      </c>
      <c r="C59" s="41" t="s">
        <v>350</v>
      </c>
      <c r="D59" s="41" t="s">
        <v>475</v>
      </c>
    </row>
    <row r="60" spans="1:4" x14ac:dyDescent="0.15">
      <c r="A60" s="42" t="s">
        <v>234</v>
      </c>
      <c r="B60" s="41" t="s">
        <v>476</v>
      </c>
      <c r="C60" s="41" t="s">
        <v>350</v>
      </c>
      <c r="D60" s="41" t="s">
        <v>477</v>
      </c>
    </row>
    <row r="61" spans="1:4" x14ac:dyDescent="0.15">
      <c r="A61" s="42" t="s">
        <v>235</v>
      </c>
      <c r="B61" s="41" t="s">
        <v>478</v>
      </c>
      <c r="C61" s="41" t="s">
        <v>350</v>
      </c>
      <c r="D61" s="41" t="s">
        <v>479</v>
      </c>
    </row>
    <row r="62" spans="1:4" x14ac:dyDescent="0.15">
      <c r="A62" s="42" t="s">
        <v>236</v>
      </c>
      <c r="B62" s="41" t="s">
        <v>480</v>
      </c>
      <c r="C62" s="41" t="s">
        <v>351</v>
      </c>
      <c r="D62" s="41" t="s">
        <v>481</v>
      </c>
    </row>
    <row r="63" spans="1:4" x14ac:dyDescent="0.15">
      <c r="A63" s="42" t="s">
        <v>237</v>
      </c>
      <c r="B63" s="41" t="s">
        <v>482</v>
      </c>
      <c r="C63" s="41" t="s">
        <v>352</v>
      </c>
      <c r="D63" s="41" t="s">
        <v>483</v>
      </c>
    </row>
    <row r="64" spans="1:4" x14ac:dyDescent="0.15">
      <c r="A64" s="42" t="s">
        <v>238</v>
      </c>
      <c r="B64" s="41" t="s">
        <v>484</v>
      </c>
      <c r="C64" s="41" t="s">
        <v>352</v>
      </c>
      <c r="D64" s="41" t="s">
        <v>467</v>
      </c>
    </row>
    <row r="65" spans="1:4" x14ac:dyDescent="0.15">
      <c r="A65" s="42" t="s">
        <v>239</v>
      </c>
      <c r="B65" s="41" t="s">
        <v>485</v>
      </c>
      <c r="C65" s="41" t="s">
        <v>353</v>
      </c>
      <c r="D65" s="41" t="s">
        <v>486</v>
      </c>
    </row>
    <row r="66" spans="1:4" x14ac:dyDescent="0.15">
      <c r="A66" s="42" t="s">
        <v>240</v>
      </c>
      <c r="B66" s="41" t="s">
        <v>487</v>
      </c>
      <c r="C66" s="41" t="s">
        <v>354</v>
      </c>
      <c r="D66" s="41" t="s">
        <v>488</v>
      </c>
    </row>
    <row r="67" spans="1:4" x14ac:dyDescent="0.15">
      <c r="A67" s="42" t="s">
        <v>241</v>
      </c>
      <c r="B67" s="41" t="s">
        <v>489</v>
      </c>
      <c r="C67" s="41" t="s">
        <v>355</v>
      </c>
      <c r="D67" s="41" t="s">
        <v>490</v>
      </c>
    </row>
    <row r="68" spans="1:4" x14ac:dyDescent="0.15">
      <c r="A68" s="42" t="s">
        <v>242</v>
      </c>
      <c r="B68" s="41" t="s">
        <v>491</v>
      </c>
      <c r="C68" s="41" t="s">
        <v>355</v>
      </c>
      <c r="D68" s="41" t="s">
        <v>492</v>
      </c>
    </row>
    <row r="69" spans="1:4" x14ac:dyDescent="0.15">
      <c r="A69" s="42" t="s">
        <v>243</v>
      </c>
      <c r="B69" s="41" t="s">
        <v>493</v>
      </c>
      <c r="C69" s="41" t="s">
        <v>356</v>
      </c>
      <c r="D69" s="41" t="s">
        <v>494</v>
      </c>
    </row>
    <row r="70" spans="1:4" x14ac:dyDescent="0.15">
      <c r="A70" s="42" t="s">
        <v>244</v>
      </c>
      <c r="B70" s="41" t="s">
        <v>495</v>
      </c>
      <c r="C70" s="41" t="s">
        <v>357</v>
      </c>
      <c r="D70" s="41" t="s">
        <v>496</v>
      </c>
    </row>
    <row r="71" spans="1:4" x14ac:dyDescent="0.15">
      <c r="A71" s="42" t="s">
        <v>245</v>
      </c>
      <c r="B71" s="41" t="s">
        <v>497</v>
      </c>
      <c r="C71" s="41" t="s">
        <v>358</v>
      </c>
      <c r="D71" s="41" t="s">
        <v>498</v>
      </c>
    </row>
    <row r="72" spans="1:4" x14ac:dyDescent="0.15">
      <c r="A72" s="42" t="s">
        <v>246</v>
      </c>
      <c r="B72" s="41" t="s">
        <v>499</v>
      </c>
      <c r="C72" s="41" t="s">
        <v>359</v>
      </c>
      <c r="D72" s="41" t="s">
        <v>500</v>
      </c>
    </row>
    <row r="73" spans="1:4" x14ac:dyDescent="0.15">
      <c r="A73" s="42" t="s">
        <v>247</v>
      </c>
      <c r="B73" s="41" t="s">
        <v>501</v>
      </c>
      <c r="C73" s="41" t="s">
        <v>359</v>
      </c>
      <c r="D73" s="41" t="s">
        <v>502</v>
      </c>
    </row>
    <row r="74" spans="1:4" x14ac:dyDescent="0.15">
      <c r="A74" s="42" t="s">
        <v>248</v>
      </c>
      <c r="B74" s="41" t="s">
        <v>503</v>
      </c>
      <c r="C74" s="41" t="s">
        <v>360</v>
      </c>
      <c r="D74" s="41" t="s">
        <v>504</v>
      </c>
    </row>
    <row r="76" spans="1:4" x14ac:dyDescent="0.15">
      <c r="A76" s="42" t="s">
        <v>269</v>
      </c>
      <c r="B76" s="41" t="s">
        <v>505</v>
      </c>
      <c r="C76" s="41" t="s">
        <v>322</v>
      </c>
      <c r="D76" s="41" t="s">
        <v>506</v>
      </c>
    </row>
    <row r="77" spans="1:4" x14ac:dyDescent="0.15">
      <c r="A77" s="42" t="s">
        <v>270</v>
      </c>
      <c r="B77" s="41" t="s">
        <v>507</v>
      </c>
      <c r="C77" s="41" t="s">
        <v>322</v>
      </c>
      <c r="D77" s="41" t="s">
        <v>508</v>
      </c>
    </row>
    <row r="78" spans="1:4" x14ac:dyDescent="0.15">
      <c r="A78" s="42" t="s">
        <v>271</v>
      </c>
      <c r="B78" s="41" t="s">
        <v>509</v>
      </c>
      <c r="C78" s="41" t="s">
        <v>322</v>
      </c>
      <c r="D78" s="41" t="s">
        <v>510</v>
      </c>
    </row>
    <row r="79" spans="1:4" x14ac:dyDescent="0.15">
      <c r="A79" s="42" t="s">
        <v>272</v>
      </c>
      <c r="B79" s="41" t="s">
        <v>511</v>
      </c>
      <c r="C79" s="41" t="s">
        <v>322</v>
      </c>
      <c r="D79" s="41" t="s">
        <v>512</v>
      </c>
    </row>
    <row r="80" spans="1:4" x14ac:dyDescent="0.15">
      <c r="A80" s="42" t="s">
        <v>273</v>
      </c>
      <c r="B80" s="41" t="s">
        <v>513</v>
      </c>
      <c r="C80" s="41" t="s">
        <v>322</v>
      </c>
      <c r="D80" s="41" t="s">
        <v>514</v>
      </c>
    </row>
    <row r="81" spans="1:4" x14ac:dyDescent="0.15">
      <c r="A81" s="42" t="s">
        <v>274</v>
      </c>
      <c r="B81" s="41" t="s">
        <v>515</v>
      </c>
      <c r="C81" s="41" t="s">
        <v>322</v>
      </c>
      <c r="D81" s="41" t="s">
        <v>516</v>
      </c>
    </row>
    <row r="82" spans="1:4" x14ac:dyDescent="0.15">
      <c r="A82" s="42" t="s">
        <v>275</v>
      </c>
      <c r="B82" s="41" t="s">
        <v>517</v>
      </c>
      <c r="C82" s="41" t="s">
        <v>322</v>
      </c>
      <c r="D82" s="41" t="s">
        <v>518</v>
      </c>
    </row>
    <row r="83" spans="1:4" x14ac:dyDescent="0.15">
      <c r="A83" s="42" t="s">
        <v>276</v>
      </c>
      <c r="B83" s="41" t="s">
        <v>519</v>
      </c>
      <c r="C83" s="41" t="s">
        <v>322</v>
      </c>
      <c r="D83" s="41" t="s">
        <v>520</v>
      </c>
    </row>
    <row r="84" spans="1:4" x14ac:dyDescent="0.15">
      <c r="A84" s="42" t="s">
        <v>277</v>
      </c>
      <c r="B84" s="41" t="s">
        <v>521</v>
      </c>
      <c r="C84" s="41" t="s">
        <v>322</v>
      </c>
      <c r="D84" s="41" t="s">
        <v>522</v>
      </c>
    </row>
    <row r="85" spans="1:4" x14ac:dyDescent="0.15">
      <c r="A85" s="42" t="s">
        <v>278</v>
      </c>
      <c r="B85" s="41" t="s">
        <v>523</v>
      </c>
      <c r="C85" s="41" t="s">
        <v>322</v>
      </c>
      <c r="D85" s="41" t="s">
        <v>524</v>
      </c>
    </row>
    <row r="86" spans="1:4" x14ac:dyDescent="0.15">
      <c r="A86" s="42" t="s">
        <v>279</v>
      </c>
      <c r="B86" s="41" t="s">
        <v>525</v>
      </c>
      <c r="C86" s="41" t="s">
        <v>322</v>
      </c>
      <c r="D86" s="41" t="s">
        <v>526</v>
      </c>
    </row>
    <row r="87" spans="1:4" x14ac:dyDescent="0.15">
      <c r="A87" s="42" t="s">
        <v>280</v>
      </c>
      <c r="B87" s="41" t="s">
        <v>527</v>
      </c>
      <c r="C87" s="41" t="s">
        <v>322</v>
      </c>
      <c r="D87" s="41" t="s">
        <v>528</v>
      </c>
    </row>
    <row r="88" spans="1:4" x14ac:dyDescent="0.15">
      <c r="A88" s="42" t="s">
        <v>281</v>
      </c>
      <c r="B88" s="41" t="s">
        <v>529</v>
      </c>
      <c r="C88" s="41" t="s">
        <v>322</v>
      </c>
      <c r="D88" s="41" t="s">
        <v>530</v>
      </c>
    </row>
    <row r="89" spans="1:4" x14ac:dyDescent="0.15">
      <c r="A89" s="42" t="s">
        <v>282</v>
      </c>
      <c r="B89" s="41" t="s">
        <v>531</v>
      </c>
      <c r="C89" s="41" t="s">
        <v>322</v>
      </c>
      <c r="D89" s="41" t="s">
        <v>532</v>
      </c>
    </row>
    <row r="90" spans="1:4" x14ac:dyDescent="0.15">
      <c r="A90" s="42" t="s">
        <v>283</v>
      </c>
      <c r="B90" s="41" t="s">
        <v>533</v>
      </c>
      <c r="C90" s="41" t="s">
        <v>322</v>
      </c>
      <c r="D90" s="41" t="s">
        <v>534</v>
      </c>
    </row>
    <row r="91" spans="1:4" x14ac:dyDescent="0.15">
      <c r="A91" s="42" t="s">
        <v>284</v>
      </c>
      <c r="B91" s="41" t="s">
        <v>535</v>
      </c>
      <c r="C91" s="41" t="s">
        <v>322</v>
      </c>
      <c r="D91" s="41" t="s">
        <v>536</v>
      </c>
    </row>
    <row r="92" spans="1:4" x14ac:dyDescent="0.15">
      <c r="A92" s="42" t="s">
        <v>285</v>
      </c>
      <c r="B92" s="41" t="s">
        <v>537</v>
      </c>
      <c r="C92" s="41" t="s">
        <v>322</v>
      </c>
      <c r="D92" s="41" t="s">
        <v>538</v>
      </c>
    </row>
    <row r="93" spans="1:4" x14ac:dyDescent="0.15">
      <c r="A93" s="42" t="s">
        <v>286</v>
      </c>
      <c r="B93" s="41" t="s">
        <v>539</v>
      </c>
      <c r="C93" s="41" t="s">
        <v>322</v>
      </c>
      <c r="D93" s="41" t="s">
        <v>540</v>
      </c>
    </row>
    <row r="94" spans="1:4" x14ac:dyDescent="0.15">
      <c r="A94" s="42" t="s">
        <v>287</v>
      </c>
      <c r="B94" s="41" t="s">
        <v>541</v>
      </c>
      <c r="C94" s="41" t="s">
        <v>322</v>
      </c>
      <c r="D94" s="41" t="s">
        <v>542</v>
      </c>
    </row>
    <row r="95" spans="1:4" x14ac:dyDescent="0.15">
      <c r="A95" s="42" t="s">
        <v>288</v>
      </c>
      <c r="B95" s="41" t="s">
        <v>543</v>
      </c>
      <c r="C95" s="41" t="s">
        <v>322</v>
      </c>
      <c r="D95" s="41" t="s">
        <v>544</v>
      </c>
    </row>
    <row r="96" spans="1:4" x14ac:dyDescent="0.15">
      <c r="A96" s="42" t="s">
        <v>289</v>
      </c>
      <c r="B96" s="41" t="s">
        <v>545</v>
      </c>
      <c r="C96" s="41" t="s">
        <v>322</v>
      </c>
      <c r="D96" s="41" t="s">
        <v>546</v>
      </c>
    </row>
    <row r="97" spans="1:4" x14ac:dyDescent="0.15">
      <c r="A97" s="42" t="s">
        <v>290</v>
      </c>
      <c r="B97" s="41" t="s">
        <v>547</v>
      </c>
      <c r="C97" s="41" t="s">
        <v>322</v>
      </c>
      <c r="D97" s="41" t="s">
        <v>548</v>
      </c>
    </row>
    <row r="98" spans="1:4" x14ac:dyDescent="0.15">
      <c r="A98" s="42" t="s">
        <v>291</v>
      </c>
      <c r="B98" s="41" t="s">
        <v>549</v>
      </c>
      <c r="C98" s="41" t="s">
        <v>322</v>
      </c>
      <c r="D98" s="41" t="s">
        <v>550</v>
      </c>
    </row>
    <row r="100" spans="1:4" x14ac:dyDescent="0.15">
      <c r="A100" s="42" t="s">
        <v>556</v>
      </c>
      <c r="B100" s="41" t="s">
        <v>557</v>
      </c>
      <c r="C100" s="41" t="s">
        <v>558</v>
      </c>
      <c r="D100" s="41" t="s">
        <v>559</v>
      </c>
    </row>
  </sheetData>
  <sheetProtection algorithmName="SHA-512" hashValue="uqr385pqTJWvU7fnSGY5W9Nhkw/p4wnCd/HyB/ZHNdWrF7Gfys+CS2fX4tj/cpbW64raC8MXHxFsQmA1CtnTEQ==" saltValue="0itiDJWioaG41K8SlcATlw==" spinCount="100000" sheet="1" objects="1" scenarios="1" selectLockedCells="1" selectUnlockedCells="1"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999"/>
  <sheetViews>
    <sheetView topLeftCell="E1" workbookViewId="0">
      <selection activeCell="C13" sqref="C13:D13"/>
    </sheetView>
  </sheetViews>
  <sheetFormatPr defaultColWidth="14.42578125" defaultRowHeight="12" x14ac:dyDescent="0.15"/>
  <cols>
    <col min="1" max="1" width="36.140625" style="2" bestFit="1" customWidth="1"/>
    <col min="2" max="2" width="22.7109375" style="2" bestFit="1" customWidth="1"/>
    <col min="3" max="3" width="34.140625" style="2" bestFit="1" customWidth="1"/>
    <col min="4" max="4" width="19.42578125" style="2" customWidth="1"/>
    <col min="5" max="5" width="38.5703125" style="2" bestFit="1" customWidth="1"/>
    <col min="6" max="6" width="36.140625" style="2" bestFit="1" customWidth="1"/>
    <col min="7" max="7" width="26.85546875" style="2" bestFit="1" customWidth="1"/>
    <col min="8" max="8" width="40.28515625" style="2" bestFit="1" customWidth="1"/>
    <col min="9" max="19" width="13.28515625" style="2" customWidth="1"/>
    <col min="20" max="16384" width="14.42578125" style="2"/>
  </cols>
  <sheetData>
    <row r="1" spans="1:13" ht="15.75" customHeight="1" x14ac:dyDescent="0.15">
      <c r="A1" s="1" t="s">
        <v>1</v>
      </c>
    </row>
    <row r="2" spans="1:13" ht="15.75" customHeight="1" x14ac:dyDescent="0.15">
      <c r="A2" s="1" t="s">
        <v>25</v>
      </c>
      <c r="B2" s="1" t="s">
        <v>25</v>
      </c>
      <c r="C2" s="1" t="s">
        <v>24</v>
      </c>
      <c r="D2" s="1" t="s">
        <v>24</v>
      </c>
      <c r="E2" s="1" t="s">
        <v>22</v>
      </c>
      <c r="F2" s="1" t="s">
        <v>21</v>
      </c>
      <c r="G2" s="1" t="s">
        <v>51</v>
      </c>
      <c r="H2" s="1" t="s">
        <v>60</v>
      </c>
      <c r="I2" s="1"/>
      <c r="J2" s="1"/>
      <c r="K2" s="1"/>
      <c r="L2" s="1"/>
      <c r="M2" s="1"/>
    </row>
    <row r="3" spans="1:13" ht="15.75" customHeight="1" x14ac:dyDescent="0.15">
      <c r="A3" s="2" t="s">
        <v>34</v>
      </c>
      <c r="B3" s="1" t="s">
        <v>36</v>
      </c>
      <c r="C3" s="1" t="s">
        <v>23</v>
      </c>
      <c r="D3" s="1" t="s">
        <v>38</v>
      </c>
      <c r="E3" s="2" t="s">
        <v>14</v>
      </c>
      <c r="F3" s="1" t="s">
        <v>42</v>
      </c>
      <c r="G3" s="1" t="s">
        <v>52</v>
      </c>
      <c r="H3" s="1" t="s">
        <v>61</v>
      </c>
      <c r="I3" s="1"/>
      <c r="K3" s="1"/>
      <c r="L3" s="1"/>
    </row>
    <row r="4" spans="1:13" ht="15.75" customHeight="1" x14ac:dyDescent="0.15">
      <c r="A4" s="2" t="s">
        <v>33</v>
      </c>
      <c r="B4" s="1" t="s">
        <v>37</v>
      </c>
      <c r="C4" s="1" t="s">
        <v>107</v>
      </c>
      <c r="D4" s="1" t="s">
        <v>39</v>
      </c>
      <c r="E4" s="2" t="s">
        <v>15</v>
      </c>
      <c r="F4" s="2" t="s">
        <v>43</v>
      </c>
      <c r="G4" s="1" t="s">
        <v>53</v>
      </c>
      <c r="H4" s="2" t="s">
        <v>63</v>
      </c>
      <c r="K4" s="1"/>
      <c r="L4" s="1"/>
    </row>
    <row r="5" spans="1:13" ht="15.75" customHeight="1" x14ac:dyDescent="0.15">
      <c r="A5" s="2" t="s">
        <v>35</v>
      </c>
      <c r="B5" s="1" t="s">
        <v>26</v>
      </c>
      <c r="C5" s="2" t="s">
        <v>5</v>
      </c>
      <c r="D5" s="2" t="s">
        <v>116</v>
      </c>
      <c r="E5" s="2" t="s">
        <v>16</v>
      </c>
      <c r="F5" s="2" t="s">
        <v>66</v>
      </c>
      <c r="G5" s="1" t="s">
        <v>54</v>
      </c>
      <c r="H5" s="2" t="s">
        <v>62</v>
      </c>
    </row>
    <row r="6" spans="1:13" ht="15.75" customHeight="1" x14ac:dyDescent="0.15">
      <c r="A6" s="2" t="s">
        <v>69</v>
      </c>
      <c r="B6" s="1" t="s">
        <v>27</v>
      </c>
      <c r="C6" s="2" t="s">
        <v>576</v>
      </c>
      <c r="D6" s="2" t="s">
        <v>68</v>
      </c>
      <c r="E6" s="2" t="s">
        <v>17</v>
      </c>
      <c r="F6" s="2" t="s">
        <v>20</v>
      </c>
      <c r="G6" s="1" t="s">
        <v>55</v>
      </c>
      <c r="H6" s="2" t="s">
        <v>68</v>
      </c>
    </row>
    <row r="7" spans="1:13" ht="15.75" customHeight="1" x14ac:dyDescent="0.15">
      <c r="B7" s="1" t="s">
        <v>28</v>
      </c>
      <c r="E7" s="2" t="s">
        <v>18</v>
      </c>
      <c r="F7" s="2" t="s">
        <v>68</v>
      </c>
      <c r="G7" s="1" t="s">
        <v>56</v>
      </c>
    </row>
    <row r="8" spans="1:13" ht="15.75" customHeight="1" x14ac:dyDescent="0.15">
      <c r="B8" s="1" t="s">
        <v>29</v>
      </c>
      <c r="E8" s="2" t="s">
        <v>19</v>
      </c>
      <c r="G8" s="2" t="s">
        <v>69</v>
      </c>
    </row>
    <row r="9" spans="1:13" ht="15.75" customHeight="1" x14ac:dyDescent="0.15">
      <c r="A9" s="1"/>
      <c r="B9" s="1" t="s">
        <v>30</v>
      </c>
      <c r="E9" s="2" t="s">
        <v>20</v>
      </c>
    </row>
    <row r="10" spans="1:13" ht="15.75" customHeight="1" x14ac:dyDescent="0.15">
      <c r="B10" s="1" t="s">
        <v>31</v>
      </c>
      <c r="E10" s="2" t="s">
        <v>69</v>
      </c>
    </row>
    <row r="11" spans="1:13" ht="15.75" customHeight="1" x14ac:dyDescent="0.15">
      <c r="B11" s="1" t="s">
        <v>32</v>
      </c>
    </row>
    <row r="12" spans="1:13" ht="15.75" customHeight="1" x14ac:dyDescent="0.15">
      <c r="A12" s="1"/>
      <c r="B12" s="2" t="s">
        <v>575</v>
      </c>
    </row>
    <row r="13" spans="1:13" ht="15.75" customHeight="1" x14ac:dyDescent="0.15">
      <c r="A13" s="1"/>
    </row>
    <row r="14" spans="1:13" ht="15.75" customHeight="1" x14ac:dyDescent="0.15"/>
    <row r="15" spans="1:13" ht="15.75" customHeight="1" x14ac:dyDescent="0.15"/>
    <row r="16" spans="1:13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sheetProtection algorithmName="SHA-512" hashValue="wReZXMocMHiMZVZ7aqdjzGQStWG/DXz9yJtsQ+J4fC1ow8A9tiV5cqm2NlpFkz22yL+zf7n3I2lwh8rYCQXqIQ==" saltValue="9yvEqAep28G8uJDvjsZlvg==" spinCount="100000" sheet="1" objects="1" scenarios="1" selectLockedCells="1" selectUn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図書館コード・図書館名リスト</vt:lpstr>
      <vt:lpstr>記入例</vt:lpstr>
      <vt:lpstr>調査票【回答用】</vt:lpstr>
      <vt:lpstr>【触らない】集計ｼｰﾄ</vt:lpstr>
      <vt:lpstr>図書館データ</vt:lpstr>
      <vt:lpstr>【触らない】プルダウンリスト</vt:lpstr>
      <vt:lpstr>記入例!Print_Area</vt:lpstr>
      <vt:lpstr>調査票【回答用】!Print_Area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jla16</dc:creator>
  <cp:lastModifiedBy>jla06</cp:lastModifiedBy>
  <cp:lastPrinted>2023-02-03T08:29:09Z</cp:lastPrinted>
  <dcterms:created xsi:type="dcterms:W3CDTF">2021-11-02T02:39:37Z</dcterms:created>
  <dcterms:modified xsi:type="dcterms:W3CDTF">2023-02-07T04:02:04Z</dcterms:modified>
</cp:coreProperties>
</file>