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\Documents\koizumi\00 作業中\"/>
    </mc:Choice>
  </mc:AlternateContent>
  <bookViews>
    <workbookView xWindow="0" yWindow="0" windowWidth="19815" windowHeight="7200"/>
  </bookViews>
  <sheets>
    <sheet name="数字で見る日本の図書館　その80" sheetId="31" r:id="rId1"/>
  </sheets>
  <calcPr calcId="152511"/>
</workbook>
</file>

<file path=xl/calcChain.xml><?xml version="1.0" encoding="utf-8"?>
<calcChain xmlns="http://schemas.openxmlformats.org/spreadsheetml/2006/main">
  <c r="B50" i="31" l="1"/>
  <c r="C50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E50" i="31"/>
</calcChain>
</file>

<file path=xl/sharedStrings.xml><?xml version="1.0" encoding="utf-8"?>
<sst xmlns="http://schemas.openxmlformats.org/spreadsheetml/2006/main" count="242" uniqueCount="102">
  <si>
    <t>県名</t>
    <rPh sb="0" eb="1">
      <t>ケン</t>
    </rPh>
    <rPh sb="1" eb="2">
      <t>ナ</t>
    </rPh>
    <phoneticPr fontId="3"/>
  </si>
  <si>
    <t>図書館数</t>
  </si>
  <si>
    <t>人口</t>
  </si>
  <si>
    <t>予約件数</t>
  </si>
  <si>
    <t>延床面積（㎡）</t>
    <phoneticPr fontId="3"/>
  </si>
  <si>
    <t>閉館時刻</t>
    <rPh sb="0" eb="2">
      <t>ヘイカン</t>
    </rPh>
    <rPh sb="2" eb="4">
      <t>ジコク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</si>
  <si>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</si>
  <si>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</si>
  <si>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</si>
  <si>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</si>
  <si>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</si>
  <si>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</si>
  <si>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</si>
  <si>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</si>
  <si>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</si>
  <si>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</si>
  <si>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</si>
  <si>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</si>
  <si>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</si>
  <si>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</si>
  <si>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</si>
  <si>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</si>
  <si>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</si>
  <si>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  <rPh sb="0" eb="3">
      <t>アイチケン</t>
    </rPh>
    <phoneticPr fontId="3"/>
  </si>
  <si>
    <t>三重県</t>
  </si>
  <si>
    <t>滋賀県</t>
  </si>
  <si>
    <t>兵庫県</t>
  </si>
  <si>
    <t>未実施</t>
    <rPh sb="0" eb="3">
      <t>ミジッシ</t>
    </rPh>
    <phoneticPr fontId="3"/>
  </si>
  <si>
    <t>奈良県</t>
    <rPh sb="0" eb="3">
      <t>ナラケン</t>
    </rPh>
    <phoneticPr fontId="3"/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</si>
  <si>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</si>
  <si>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</si>
  <si>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</si>
  <si>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</si>
  <si>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</si>
  <si>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</si>
  <si>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</si>
  <si>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</si>
  <si>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</si>
  <si>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</si>
  <si>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</si>
  <si>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</si>
  <si>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</si>
  <si>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</si>
  <si>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</si>
  <si>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合計・平均</t>
    <rPh sb="0" eb="2">
      <t>ゴウケイ</t>
    </rPh>
    <rPh sb="3" eb="5">
      <t>ヘイキン</t>
    </rPh>
    <phoneticPr fontId="3"/>
  </si>
  <si>
    <t>*平均</t>
    <rPh sb="1" eb="3">
      <t>ヘイキン</t>
    </rPh>
    <phoneticPr fontId="3"/>
  </si>
  <si>
    <t>蔵書冊数（図書）</t>
    <rPh sb="5" eb="7">
      <t>トショ</t>
    </rPh>
    <phoneticPr fontId="3"/>
  </si>
  <si>
    <t>受入雑誌購入種数</t>
    <rPh sb="0" eb="2">
      <t>ウケイレ</t>
    </rPh>
    <rPh sb="2" eb="4">
      <t>ザッシ</t>
    </rPh>
    <rPh sb="4" eb="6">
      <t>コウニュウ</t>
    </rPh>
    <rPh sb="6" eb="7">
      <t>シュ</t>
    </rPh>
    <rPh sb="7" eb="8">
      <t>スウ</t>
    </rPh>
    <phoneticPr fontId="3"/>
  </si>
  <si>
    <t>受入新聞購入種数</t>
    <rPh sb="0" eb="2">
      <t>ウケイレ</t>
    </rPh>
    <rPh sb="2" eb="4">
      <t>シンブン</t>
    </rPh>
    <rPh sb="4" eb="6">
      <t>コウニュウ</t>
    </rPh>
    <rPh sb="6" eb="7">
      <t>シュ</t>
    </rPh>
    <rPh sb="7" eb="8">
      <t>スウ</t>
    </rPh>
    <phoneticPr fontId="3"/>
  </si>
  <si>
    <t>来館者数</t>
    <rPh sb="0" eb="2">
      <t>ライカン</t>
    </rPh>
    <rPh sb="2" eb="3">
      <t>シャ</t>
    </rPh>
    <rPh sb="3" eb="4">
      <t>スウ</t>
    </rPh>
    <phoneticPr fontId="3"/>
  </si>
  <si>
    <t>参考業務受付件数</t>
    <rPh sb="0" eb="2">
      <t>サンコウ</t>
    </rPh>
    <rPh sb="2" eb="4">
      <t>ギョウム</t>
    </rPh>
    <rPh sb="4" eb="6">
      <t>ウケツケ</t>
    </rPh>
    <rPh sb="6" eb="8">
      <t>ケンスウ</t>
    </rPh>
    <phoneticPr fontId="3"/>
  </si>
  <si>
    <t>受入図書計</t>
    <rPh sb="0" eb="2">
      <t>ウケイレ</t>
    </rPh>
    <rPh sb="2" eb="4">
      <t>トショ</t>
    </rPh>
    <rPh sb="4" eb="5">
      <t>ケイ</t>
    </rPh>
    <phoneticPr fontId="3"/>
  </si>
  <si>
    <t>受入図書</t>
    <rPh sb="2" eb="4">
      <t>トショ</t>
    </rPh>
    <phoneticPr fontId="3"/>
  </si>
  <si>
    <t>個人貸出</t>
    <phoneticPr fontId="3"/>
  </si>
  <si>
    <t>登録者数</t>
    <rPh sb="3" eb="4">
      <t>スウ</t>
    </rPh>
    <phoneticPr fontId="3"/>
  </si>
  <si>
    <t>貸出資料数</t>
  </si>
  <si>
    <t>団体貸出</t>
    <rPh sb="0" eb="2">
      <t>ダンタイ</t>
    </rPh>
    <rPh sb="2" eb="4">
      <t>カシダシ</t>
    </rPh>
    <phoneticPr fontId="3"/>
  </si>
  <si>
    <t>職員数</t>
    <phoneticPr fontId="3"/>
  </si>
  <si>
    <t>総数</t>
    <rPh sb="0" eb="2">
      <t>ソウスウ</t>
    </rPh>
    <phoneticPr fontId="3"/>
  </si>
  <si>
    <t>専任 計</t>
    <phoneticPr fontId="3"/>
  </si>
  <si>
    <t>専任うち司書</t>
    <phoneticPr fontId="3"/>
  </si>
  <si>
    <t>うち購入</t>
    <rPh sb="2" eb="4">
      <t>コウニュウ</t>
    </rPh>
    <phoneticPr fontId="3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</si>
  <si>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</si>
  <si>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</si>
  <si>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</si>
  <si>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</si>
  <si>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福井県</t>
    <rPh sb="0" eb="3">
      <t>フクイケン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</si>
  <si>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</si>
  <si>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</si>
  <si>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和歌山県</t>
    <rPh sb="0" eb="4">
      <t>ワカヤマケン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</si>
  <si>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</si>
  <si>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</si>
  <si>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平均</t>
    <rPh sb="0" eb="2">
      <t>ヘイキン</t>
    </rPh>
    <phoneticPr fontId="3"/>
  </si>
  <si>
    <t>-</t>
  </si>
  <si>
    <t>未記入</t>
    <rPh sb="0" eb="3">
      <t>ミキニュウ</t>
    </rPh>
    <phoneticPr fontId="3"/>
  </si>
  <si>
    <t>図書収容能力（万冊）</t>
    <rPh sb="0" eb="2">
      <t>トショ</t>
    </rPh>
    <rPh sb="2" eb="4">
      <t>シュウヨウ</t>
    </rPh>
    <rPh sb="4" eb="6">
      <t>ノウリョク</t>
    </rPh>
    <rPh sb="7" eb="9">
      <t>マンサツ</t>
    </rPh>
    <phoneticPr fontId="3"/>
  </si>
  <si>
    <t>蔵書計</t>
    <rPh sb="0" eb="2">
      <t>ゾウショ</t>
    </rPh>
    <rPh sb="2" eb="3">
      <t>ケイ</t>
    </rPh>
    <phoneticPr fontId="3"/>
  </si>
  <si>
    <t>うち児童</t>
    <rPh sb="2" eb="4">
      <t>ジドウ</t>
    </rPh>
    <phoneticPr fontId="3"/>
  </si>
  <si>
    <t>・「資料費予算額」は，臨時資料費を含む。</t>
    <rPh sb="2" eb="4">
      <t>シリョウ</t>
    </rPh>
    <rPh sb="4" eb="5">
      <t>ヒ</t>
    </rPh>
    <rPh sb="5" eb="8">
      <t>ヨサンガク</t>
    </rPh>
    <rPh sb="11" eb="13">
      <t>リンジ</t>
    </rPh>
    <rPh sb="13" eb="15">
      <t>シリョウ</t>
    </rPh>
    <rPh sb="15" eb="16">
      <t>ヒ</t>
    </rPh>
    <rPh sb="17" eb="18">
      <t>フク</t>
    </rPh>
    <phoneticPr fontId="3"/>
  </si>
  <si>
    <t>-</t>
    <phoneticPr fontId="3"/>
  </si>
  <si>
    <t>･「図書館数」は，都道府県立図書館の数。「職員数」は2019年4月1日現在。「蔵書冊数」は同年3月31日現在。</t>
    <rPh sb="2" eb="5">
      <t>トショカン</t>
    </rPh>
    <rPh sb="5" eb="6">
      <t>スウ</t>
    </rPh>
    <rPh sb="9" eb="13">
      <t>トドウフケン</t>
    </rPh>
    <rPh sb="12" eb="14">
      <t>ケンリツ</t>
    </rPh>
    <rPh sb="14" eb="17">
      <t>トショカン</t>
    </rPh>
    <rPh sb="18" eb="19">
      <t>スウ</t>
    </rPh>
    <rPh sb="21" eb="23">
      <t>ショクイン</t>
    </rPh>
    <rPh sb="23" eb="24">
      <t>スウ</t>
    </rPh>
    <rPh sb="30" eb="31">
      <t>ネン</t>
    </rPh>
    <rPh sb="32" eb="33">
      <t>ツキ</t>
    </rPh>
    <rPh sb="34" eb="35">
      <t>ヒ</t>
    </rPh>
    <rPh sb="35" eb="37">
      <t>ゲンザイ</t>
    </rPh>
    <rPh sb="39" eb="41">
      <t>ゾウショ</t>
    </rPh>
    <rPh sb="41" eb="43">
      <t>サツスウ</t>
    </rPh>
    <rPh sb="45" eb="47">
      <t>ドウネン</t>
    </rPh>
    <rPh sb="48" eb="49">
      <t>ツキ</t>
    </rPh>
    <rPh sb="51" eb="52">
      <t>ヒ</t>
    </rPh>
    <rPh sb="52" eb="54">
      <t>ゲンザイ</t>
    </rPh>
    <phoneticPr fontId="3"/>
  </si>
  <si>
    <t>･「人口」は（『全国市町村要覧[30年度版]』（2018年1月1日現在住民基本台帳による）の数値を用いた。</t>
    <rPh sb="2" eb="4">
      <t>ジンコウ</t>
    </rPh>
    <rPh sb="28" eb="29">
      <t>ネン</t>
    </rPh>
    <rPh sb="30" eb="31">
      <t>ツキ</t>
    </rPh>
    <rPh sb="32" eb="33">
      <t>ヒ</t>
    </rPh>
    <rPh sb="33" eb="35">
      <t>ゲンザイ</t>
    </rPh>
    <rPh sb="35" eb="37">
      <t>ジュウミン</t>
    </rPh>
    <rPh sb="37" eb="39">
      <t>キホン</t>
    </rPh>
    <rPh sb="39" eb="41">
      <t>ダイチョウ</t>
    </rPh>
    <rPh sb="46" eb="48">
      <t>スウチ</t>
    </rPh>
    <rPh sb="49" eb="50">
      <t>モチ</t>
    </rPh>
    <phoneticPr fontId="3"/>
  </si>
  <si>
    <t>有効
登録者数</t>
    <rPh sb="0" eb="2">
      <t>ユウコウ</t>
    </rPh>
    <rPh sb="3" eb="5">
      <t>トウロク</t>
    </rPh>
    <rPh sb="5" eb="6">
      <t>シャ</t>
    </rPh>
    <rPh sb="6" eb="7">
      <t>スウ</t>
    </rPh>
    <phoneticPr fontId="3"/>
  </si>
  <si>
    <t>貸出
資料数</t>
    <rPh sb="0" eb="2">
      <t>カシダシ</t>
    </rPh>
    <rPh sb="3" eb="5">
      <t>シリョウ</t>
    </rPh>
    <rPh sb="5" eb="6">
      <t>スウ</t>
    </rPh>
    <phoneticPr fontId="3"/>
  </si>
  <si>
    <t>図書館へ
の貸出数</t>
    <rPh sb="8" eb="9">
      <t>スウ</t>
    </rPh>
    <phoneticPr fontId="3"/>
  </si>
  <si>
    <t>図書館費2019年度予算額（千円）</t>
    <rPh sb="8" eb="10">
      <t>ネンド</t>
    </rPh>
    <rPh sb="14" eb="16">
      <t>センエン</t>
    </rPh>
    <phoneticPr fontId="3"/>
  </si>
  <si>
    <t>資料費2019年度予算額（千円）</t>
    <rPh sb="7" eb="8">
      <t>ネン</t>
    </rPh>
    <rPh sb="8" eb="9">
      <t>ド</t>
    </rPh>
    <rPh sb="9" eb="11">
      <t>ヨサン</t>
    </rPh>
    <rPh sb="11" eb="12">
      <t>ガク</t>
    </rPh>
    <rPh sb="13" eb="15">
      <t>センエン</t>
    </rPh>
    <phoneticPr fontId="3"/>
  </si>
  <si>
    <t>現用館の
竣工年月</t>
    <rPh sb="0" eb="1">
      <t>ゲン</t>
    </rPh>
    <rPh sb="1" eb="2">
      <t>ヨウ</t>
    </rPh>
    <rPh sb="2" eb="3">
      <t>カン</t>
    </rPh>
    <rPh sb="5" eb="7">
      <t>シュンコウ</t>
    </rPh>
    <rPh sb="7" eb="9">
      <t>ネンゲツ</t>
    </rPh>
    <phoneticPr fontId="3"/>
  </si>
  <si>
    <t>2018年度年間開館
日数</t>
    <rPh sb="4" eb="6">
      <t>ネンド</t>
    </rPh>
    <phoneticPr fontId="3"/>
  </si>
  <si>
    <t xml:space="preserve">・データは2019年４月１日現在で行われた公共図書館調査票より転記した速報値である。 </t>
    <rPh sb="35" eb="38">
      <t>ソクホウチ</t>
    </rPh>
    <phoneticPr fontId="3"/>
  </si>
  <si>
    <t>『図書館雑誌』2019年8月号（日本図書館協会刊）掲載。(2019.8.8更新）</t>
    <rPh sb="1" eb="4">
      <t>トショカン</t>
    </rPh>
    <rPh sb="4" eb="6">
      <t>ザッシ</t>
    </rPh>
    <rPh sb="11" eb="12">
      <t>ネン</t>
    </rPh>
    <rPh sb="13" eb="14">
      <t>ガツ</t>
    </rPh>
    <rPh sb="14" eb="15">
      <t>ゴウ</t>
    </rPh>
    <rPh sb="16" eb="23">
      <t>ニホントショカンキョウカイ</t>
    </rPh>
    <rPh sb="23" eb="24">
      <t>カン</t>
    </rPh>
    <rPh sb="25" eb="27">
      <t>ケイサイ</t>
    </rPh>
    <rPh sb="37" eb="39">
      <t>コウシン</t>
    </rPh>
    <phoneticPr fontId="3"/>
  </si>
  <si>
    <t>・「登録者数　うち児童」は小学生以下の登録者数。</t>
    <rPh sb="2" eb="5">
      <t>トウロクシャ</t>
    </rPh>
    <rPh sb="5" eb="6">
      <t>スウ</t>
    </rPh>
    <rPh sb="9" eb="11">
      <t>ジドウ</t>
    </rPh>
    <rPh sb="13" eb="16">
      <t>ショウガクセイ</t>
    </rPh>
    <rPh sb="16" eb="18">
      <t>イカ</t>
    </rPh>
    <rPh sb="19" eb="22">
      <t>トウロクシャ</t>
    </rPh>
    <rPh sb="22" eb="23">
      <t>スウ</t>
    </rPh>
    <phoneticPr fontId="6"/>
  </si>
  <si>
    <t>・「受入数」，「来館者数」，「貸出資料数」，「予約件数」，「参考業務受付件数」は，2018年度の実績。</t>
    <rPh sb="8" eb="10">
      <t>ライカン</t>
    </rPh>
    <rPh sb="10" eb="11">
      <t>シャ</t>
    </rPh>
    <rPh sb="11" eb="12">
      <t>スウ</t>
    </rPh>
    <rPh sb="17" eb="19">
      <t>シリョウ</t>
    </rPh>
    <rPh sb="19" eb="20">
      <t>スウ</t>
    </rPh>
    <rPh sb="25" eb="27">
      <t>ケンスウ</t>
    </rPh>
    <rPh sb="30" eb="32">
      <t>サンコウ</t>
    </rPh>
    <rPh sb="32" eb="34">
      <t>ギョウム</t>
    </rPh>
    <rPh sb="34" eb="36">
      <t>ウケツケ</t>
    </rPh>
    <rPh sb="36" eb="38">
      <t>ケンスウ</t>
    </rPh>
    <phoneticPr fontId="3"/>
  </si>
  <si>
    <t>・「延床面積」，「図書収容能力」，「現用館の竣工年月」，「年間開館日数」，「閉館時刻」が複数ある都府県については，</t>
    <rPh sb="2" eb="6">
      <t>ノベユカ</t>
    </rPh>
    <rPh sb="9" eb="11">
      <t>トショ</t>
    </rPh>
    <rPh sb="11" eb="13">
      <t>シュウヨウ</t>
    </rPh>
    <rPh sb="13" eb="15">
      <t>ノウリョク</t>
    </rPh>
    <rPh sb="18" eb="19">
      <t>ゲン</t>
    </rPh>
    <rPh sb="19" eb="20">
      <t>ヨウ</t>
    </rPh>
    <rPh sb="20" eb="21">
      <t>カン</t>
    </rPh>
    <rPh sb="22" eb="24">
      <t>シュンコウ</t>
    </rPh>
    <rPh sb="24" eb="26">
      <t>ネンゲツ</t>
    </rPh>
    <rPh sb="29" eb="31">
      <t>ネンカン</t>
    </rPh>
    <rPh sb="31" eb="33">
      <t>カイカン</t>
    </rPh>
    <rPh sb="33" eb="35">
      <t>ニッスウ</t>
    </rPh>
    <rPh sb="38" eb="40">
      <t>ヘイカン</t>
    </rPh>
    <rPh sb="40" eb="42">
      <t>ジコク</t>
    </rPh>
    <rPh sb="44" eb="46">
      <t>フクスウ</t>
    </rPh>
    <rPh sb="48" eb="51">
      <t>トフケン</t>
    </rPh>
    <rPh sb="50" eb="51">
      <t>ケン</t>
    </rPh>
    <phoneticPr fontId="3"/>
  </si>
  <si>
    <t>・「図書館への貸出数」は2018年度中に市区町村立図書館などの申込を受けて貸出した資料数。</t>
    <rPh sb="9" eb="10">
      <t>スウ</t>
    </rPh>
    <phoneticPr fontId="3"/>
  </si>
  <si>
    <t>※「大阪府」：平成22年度以降の数値は国際児童文学館の数値を含む。</t>
    <rPh sb="2" eb="5">
      <t>オオサカフ</t>
    </rPh>
    <rPh sb="7" eb="9">
      <t>ヘイセイ</t>
    </rPh>
    <rPh sb="11" eb="13">
      <t>ネンド</t>
    </rPh>
    <rPh sb="13" eb="15">
      <t>イコウ</t>
    </rPh>
    <rPh sb="16" eb="18">
      <t>スウチ</t>
    </rPh>
    <rPh sb="19" eb="21">
      <t>コクサイ</t>
    </rPh>
    <rPh sb="21" eb="23">
      <t>ジドウ</t>
    </rPh>
    <rPh sb="23" eb="25">
      <t>ブンガク</t>
    </rPh>
    <rPh sb="25" eb="26">
      <t>カン</t>
    </rPh>
    <rPh sb="27" eb="29">
      <t>スウチ</t>
    </rPh>
    <rPh sb="30" eb="31">
      <t>フク</t>
    </rPh>
    <phoneticPr fontId="3"/>
  </si>
  <si>
    <t>※「高知県」：以下について，オーテピア高知図書館（2018年7月開館）の実績のため，高知市民図書館の数値を含む。</t>
    <rPh sb="2" eb="5">
      <t>コウチケン</t>
    </rPh>
    <rPh sb="7" eb="9">
      <t>イカ</t>
    </rPh>
    <rPh sb="19" eb="21">
      <t>コウチ</t>
    </rPh>
    <rPh sb="21" eb="24">
      <t>トショカン</t>
    </rPh>
    <rPh sb="29" eb="30">
      <t>ネン</t>
    </rPh>
    <rPh sb="31" eb="32">
      <t>ガツ</t>
    </rPh>
    <rPh sb="32" eb="34">
      <t>カイカン</t>
    </rPh>
    <rPh sb="36" eb="38">
      <t>ジッセキ</t>
    </rPh>
    <rPh sb="42" eb="44">
      <t>コウチ</t>
    </rPh>
    <rPh sb="44" eb="46">
      <t>シミン</t>
    </rPh>
    <rPh sb="46" eb="49">
      <t>トショカン</t>
    </rPh>
    <rPh sb="50" eb="52">
      <t>スウチ</t>
    </rPh>
    <rPh sb="53" eb="54">
      <t>フク</t>
    </rPh>
    <phoneticPr fontId="3"/>
  </si>
  <si>
    <t>　来館者数，登録者数，個人貸出数，団体貸出数，予約件数，図書館への貸出数，参考業務受付件数。</t>
    <phoneticPr fontId="3"/>
  </si>
  <si>
    <t>・「蔵書冊数」「受入図書」「個人貸出」のうち児童数は，2018年調査より再開。</t>
    <rPh sb="2" eb="4">
      <t>ゾウショ</t>
    </rPh>
    <rPh sb="4" eb="6">
      <t>サツスウ</t>
    </rPh>
    <rPh sb="8" eb="10">
      <t>ウケイレ</t>
    </rPh>
    <rPh sb="10" eb="12">
      <t>トショ</t>
    </rPh>
    <rPh sb="14" eb="16">
      <t>コジン</t>
    </rPh>
    <rPh sb="16" eb="18">
      <t>カシダシ</t>
    </rPh>
    <rPh sb="22" eb="24">
      <t>ジドウ</t>
    </rPh>
    <rPh sb="24" eb="25">
      <t>スウ</t>
    </rPh>
    <rPh sb="31" eb="32">
      <t>ネン</t>
    </rPh>
    <rPh sb="32" eb="34">
      <t>チョウサ</t>
    </rPh>
    <rPh sb="36" eb="38">
      <t>サイカイ</t>
    </rPh>
    <phoneticPr fontId="6"/>
  </si>
  <si>
    <t>・「個人貸出資料　うち児童」は，絵本・紙芝居を含む児童書の貸出数。</t>
    <rPh sb="6" eb="8">
      <t>シリョウ</t>
    </rPh>
    <phoneticPr fontId="6"/>
  </si>
  <si>
    <t xml:space="preserve">  『日本の図書館』本誌発行までに図書館からの修正・訂正があった場合，データを変更することがある。</t>
    <phoneticPr fontId="3"/>
  </si>
  <si>
    <t xml:space="preserve"> 中央館のデータを用いた。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</si>
</sst>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;[Red]\-#,##0.0"/>
    <numFmt numFmtId="178" formatCode="#,##0.0_);[Red]\(#,##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55" fontId="2" fillId="0" borderId="1" xfId="0" applyNumberFormat="1" applyFont="1" applyFill="1" applyBorder="1" applyAlignment="1">
      <alignment vertical="top" wrapText="1"/>
    </xf>
    <xf numFmtId="2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176" fontId="2" fillId="0" borderId="1" xfId="0" applyNumberFormat="1" applyFont="1" applyFill="1" applyBorder="1"/>
    <xf numFmtId="0" fontId="2" fillId="0" borderId="2" xfId="0" applyFont="1" applyFill="1" applyBorder="1"/>
    <xf numFmtId="176" fontId="2" fillId="0" borderId="2" xfId="0" applyNumberFormat="1" applyFont="1" applyFill="1" applyBorder="1"/>
    <xf numFmtId="55" fontId="2" fillId="0" borderId="2" xfId="0" applyNumberFormat="1" applyFont="1" applyFill="1" applyBorder="1" applyAlignment="1">
      <alignment vertical="top" wrapText="1"/>
    </xf>
    <xf numFmtId="20" fontId="2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/>
    <xf numFmtId="176" fontId="2" fillId="0" borderId="3" xfId="0" applyNumberFormat="1" applyFont="1" applyFill="1" applyBorder="1"/>
    <xf numFmtId="55" fontId="2" fillId="0" borderId="3" xfId="0" applyNumberFormat="1" applyFont="1" applyFill="1" applyBorder="1" applyAlignment="1">
      <alignment vertical="top" wrapText="1"/>
    </xf>
    <xf numFmtId="20" fontId="2" fillId="0" borderId="3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38" fontId="2" fillId="0" borderId="3" xfId="1" applyFont="1" applyFill="1" applyBorder="1"/>
    <xf numFmtId="38" fontId="2" fillId="0" borderId="3" xfId="1" applyFont="1" applyFill="1" applyBorder="1" applyAlignment="1">
      <alignment vertical="top" wrapText="1"/>
    </xf>
    <xf numFmtId="0" fontId="2" fillId="0" borderId="0" xfId="0" applyFont="1" applyFill="1"/>
    <xf numFmtId="176" fontId="2" fillId="0" borderId="0" xfId="0" applyNumberFormat="1" applyFont="1" applyFill="1"/>
    <xf numFmtId="55" fontId="2" fillId="0" borderId="0" xfId="0" applyNumberFormat="1" applyFont="1" applyFill="1" applyAlignment="1">
      <alignment vertical="top" wrapText="1"/>
    </xf>
    <xf numFmtId="20" fontId="2" fillId="0" borderId="0" xfId="0" applyNumberFormat="1" applyFont="1" applyFill="1" applyAlignment="1">
      <alignment vertical="top" wrapText="1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/>
    <xf numFmtId="177" fontId="2" fillId="0" borderId="3" xfId="1" applyNumberFormat="1" applyFont="1" applyFill="1" applyBorder="1"/>
    <xf numFmtId="38" fontId="2" fillId="0" borderId="0" xfId="1" applyFont="1" applyFill="1"/>
    <xf numFmtId="0" fontId="2" fillId="0" borderId="5" xfId="0" applyFont="1" applyFill="1" applyBorder="1"/>
    <xf numFmtId="176" fontId="2" fillId="0" borderId="5" xfId="0" applyNumberFormat="1" applyFont="1" applyFill="1" applyBorder="1"/>
    <xf numFmtId="176" fontId="2" fillId="0" borderId="5" xfId="0" applyNumberFormat="1" applyFont="1" applyFill="1" applyBorder="1" applyAlignment="1">
      <alignment horizontal="center"/>
    </xf>
    <xf numFmtId="55" fontId="2" fillId="0" borderId="5" xfId="0" applyNumberFormat="1" applyFont="1" applyFill="1" applyBorder="1" applyAlignment="1">
      <alignment vertical="top"/>
    </xf>
    <xf numFmtId="20" fontId="2" fillId="0" borderId="5" xfId="0" applyNumberFormat="1" applyFont="1" applyFill="1" applyBorder="1" applyAlignment="1">
      <alignment vertical="top" wrapText="1"/>
    </xf>
    <xf numFmtId="176" fontId="2" fillId="0" borderId="1" xfId="0" quotePrefix="1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56" fontId="2" fillId="0" borderId="0" xfId="0" applyNumberFormat="1" applyFont="1" applyFill="1"/>
    <xf numFmtId="176" fontId="2" fillId="0" borderId="5" xfId="0" applyNumberFormat="1" applyFont="1" applyFill="1" applyBorder="1" applyAlignment="1">
      <alignment horizontal="right"/>
    </xf>
    <xf numFmtId="176" fontId="2" fillId="0" borderId="1" xfId="1" applyNumberFormat="1" applyFont="1" applyFill="1" applyBorder="1"/>
    <xf numFmtId="176" fontId="2" fillId="0" borderId="5" xfId="1" applyNumberFormat="1" applyFont="1" applyFill="1" applyBorder="1"/>
    <xf numFmtId="176" fontId="2" fillId="0" borderId="3" xfId="1" applyNumberFormat="1" applyFont="1" applyFill="1" applyBorder="1"/>
    <xf numFmtId="176" fontId="2" fillId="0" borderId="1" xfId="1" applyNumberFormat="1" applyFont="1" applyFill="1" applyBorder="1" applyAlignment="1"/>
    <xf numFmtId="176" fontId="2" fillId="0" borderId="1" xfId="1" applyNumberFormat="1" applyFont="1" applyFill="1" applyBorder="1" applyAlignment="1">
      <alignment horizontal="right"/>
    </xf>
    <xf numFmtId="176" fontId="2" fillId="0" borderId="2" xfId="1" applyNumberFormat="1" applyFont="1" applyFill="1" applyBorder="1"/>
    <xf numFmtId="178" fontId="2" fillId="0" borderId="1" xfId="0" applyNumberFormat="1" applyFont="1" applyFill="1" applyBorder="1"/>
    <xf numFmtId="178" fontId="2" fillId="0" borderId="5" xfId="0" applyNumberFormat="1" applyFont="1" applyFill="1" applyBorder="1"/>
    <xf numFmtId="178" fontId="2" fillId="0" borderId="3" xfId="0" applyNumberFormat="1" applyFont="1" applyFill="1" applyBorder="1"/>
    <xf numFmtId="178" fontId="2" fillId="0" borderId="1" xfId="1" applyNumberFormat="1" applyFont="1" applyFill="1" applyBorder="1"/>
    <xf numFmtId="0" fontId="2" fillId="0" borderId="0" xfId="0" applyFont="1" applyFill="1" applyAlignment="1"/>
    <xf numFmtId="176" fontId="2" fillId="0" borderId="0" xfId="0" applyNumberFormat="1" applyFont="1" applyFill="1" applyAlignment="1"/>
    <xf numFmtId="38" fontId="2" fillId="0" borderId="3" xfId="1" applyNumberFormat="1" applyFont="1" applyFill="1" applyBorder="1"/>
    <xf numFmtId="178" fontId="2" fillId="0" borderId="2" xfId="0" applyNumberFormat="1" applyFont="1" applyFill="1" applyBorder="1"/>
    <xf numFmtId="178" fontId="2" fillId="0" borderId="0" xfId="1" applyNumberFormat="1" applyFont="1" applyFill="1"/>
    <xf numFmtId="176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55" fontId="2" fillId="0" borderId="0" xfId="0" applyNumberFormat="1" applyFont="1" applyFill="1" applyAlignment="1">
      <alignment vertical="top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20" fontId="2" fillId="0" borderId="5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38" fontId="2" fillId="0" borderId="5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55" fontId="2" fillId="0" borderId="5" xfId="0" applyNumberFormat="1" applyFont="1" applyFill="1" applyBorder="1" applyAlignment="1">
      <alignment horizontal="center" vertical="center" wrapText="1"/>
    </xf>
    <xf numFmtId="55" fontId="2" fillId="0" borderId="3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tabSelected="1" topLeftCell="L1" zoomScale="140" zoomScaleNormal="140" zoomScalePageLayoutView="70" workbookViewId="0">
      <selection activeCell="N5" sqref="N5"/>
    </sheetView>
  </sheetViews>
  <sheetFormatPr defaultRowHeight="12" x14ac:dyDescent="0.15"/>
  <cols>
    <col min="1" max="1" width="9" style="16"/>
    <col min="2" max="2" width="5.375" style="16" customWidth="1"/>
    <col min="3" max="3" width="12.875" style="16" bestFit="1" customWidth="1"/>
    <col min="4" max="4" width="8.25" style="24" customWidth="1"/>
    <col min="5" max="6" width="8.25" style="16" customWidth="1"/>
    <col min="7" max="7" width="10" style="16" bestFit="1" customWidth="1"/>
    <col min="8" max="8" width="9.5" style="16" customWidth="1"/>
    <col min="9" max="12" width="9.125" style="16" customWidth="1"/>
    <col min="13" max="14" width="9" style="16" customWidth="1"/>
    <col min="15" max="15" width="10" style="16" bestFit="1" customWidth="1"/>
    <col min="16" max="16" width="10.375" style="16" customWidth="1"/>
    <col min="17" max="17" width="8.875" style="16" customWidth="1"/>
    <col min="18" max="19" width="9" style="16"/>
    <col min="20" max="21" width="10.75" style="28" customWidth="1"/>
    <col min="22" max="23" width="9" style="16"/>
    <col min="24" max="24" width="11.75" style="16" customWidth="1"/>
    <col min="25" max="25" width="9" style="16"/>
    <col min="26" max="27" width="10" style="16" customWidth="1"/>
    <col min="28" max="29" width="9" style="16"/>
    <col min="30" max="30" width="10.75" style="16" customWidth="1"/>
    <col min="31" max="16384" width="9" style="16"/>
  </cols>
  <sheetData>
    <row r="1" spans="1:33" s="36" customFormat="1" ht="13.5" customHeight="1" x14ac:dyDescent="0.15">
      <c r="A1" s="62" t="s">
        <v>0</v>
      </c>
      <c r="B1" s="62" t="s">
        <v>1</v>
      </c>
      <c r="C1" s="60" t="s">
        <v>2</v>
      </c>
      <c r="D1" s="64" t="s">
        <v>57</v>
      </c>
      <c r="E1" s="65"/>
      <c r="F1" s="66"/>
      <c r="G1" s="67" t="s">
        <v>46</v>
      </c>
      <c r="H1" s="68"/>
      <c r="I1" s="67" t="s">
        <v>52</v>
      </c>
      <c r="J1" s="69"/>
      <c r="K1" s="69"/>
      <c r="L1" s="68"/>
      <c r="M1" s="60" t="s">
        <v>47</v>
      </c>
      <c r="N1" s="60" t="s">
        <v>48</v>
      </c>
      <c r="O1" s="60" t="s">
        <v>49</v>
      </c>
      <c r="P1" s="70" t="s">
        <v>53</v>
      </c>
      <c r="Q1" s="71"/>
      <c r="R1" s="71"/>
      <c r="S1" s="71"/>
      <c r="T1" s="71"/>
      <c r="U1" s="72"/>
      <c r="V1" s="22" t="s">
        <v>56</v>
      </c>
      <c r="W1" s="60" t="s">
        <v>3</v>
      </c>
      <c r="X1" s="60" t="s">
        <v>84</v>
      </c>
      <c r="Y1" s="60" t="s">
        <v>50</v>
      </c>
      <c r="Z1" s="75" t="s">
        <v>85</v>
      </c>
      <c r="AA1" s="75" t="s">
        <v>86</v>
      </c>
      <c r="AB1" s="60" t="s">
        <v>4</v>
      </c>
      <c r="AC1" s="60" t="s">
        <v>75</v>
      </c>
      <c r="AD1" s="77" t="s">
        <v>87</v>
      </c>
      <c r="AE1" s="62" t="s">
        <v>88</v>
      </c>
      <c r="AF1" s="73" t="s">
        <v>5</v>
      </c>
      <c r="AG1" s="62" t="s">
        <v>0</v>
      </c>
    </row>
    <row r="2" spans="1:33" s="36" customFormat="1" ht="24" x14ac:dyDescent="0.15">
      <c r="A2" s="63"/>
      <c r="B2" s="63"/>
      <c r="C2" s="61"/>
      <c r="D2" s="25" t="s">
        <v>58</v>
      </c>
      <c r="E2" s="21" t="s">
        <v>59</v>
      </c>
      <c r="F2" s="21" t="s">
        <v>60</v>
      </c>
      <c r="G2" s="22" t="s">
        <v>76</v>
      </c>
      <c r="H2" s="22" t="s">
        <v>77</v>
      </c>
      <c r="I2" s="22" t="s">
        <v>51</v>
      </c>
      <c r="J2" s="22" t="s">
        <v>77</v>
      </c>
      <c r="K2" s="22" t="s">
        <v>61</v>
      </c>
      <c r="L2" s="22" t="s">
        <v>77</v>
      </c>
      <c r="M2" s="61"/>
      <c r="N2" s="61"/>
      <c r="O2" s="61"/>
      <c r="P2" s="22" t="s">
        <v>54</v>
      </c>
      <c r="Q2" s="22" t="s">
        <v>77</v>
      </c>
      <c r="R2" s="22" t="s">
        <v>82</v>
      </c>
      <c r="S2" s="22" t="s">
        <v>77</v>
      </c>
      <c r="T2" s="22" t="s">
        <v>55</v>
      </c>
      <c r="U2" s="22" t="s">
        <v>77</v>
      </c>
      <c r="V2" s="22" t="s">
        <v>83</v>
      </c>
      <c r="W2" s="61"/>
      <c r="X2" s="61"/>
      <c r="Y2" s="61"/>
      <c r="Z2" s="76"/>
      <c r="AA2" s="76"/>
      <c r="AB2" s="61"/>
      <c r="AC2" s="61"/>
      <c r="AD2" s="78"/>
      <c r="AE2" s="63"/>
      <c r="AF2" s="74"/>
      <c r="AG2" s="63"/>
    </row>
    <row r="3" spans="1:33" ht="15" customHeight="1" x14ac:dyDescent="0.15">
      <c r="A3" s="3" t="s">
        <v>6</v>
      </c>
      <c r="B3" s="3">
        <v>1</v>
      </c>
      <c r="C3" s="23">
        <v>5339539</v>
      </c>
      <c r="D3" s="45">
        <v>37</v>
      </c>
      <c r="E3" s="4">
        <v>35</v>
      </c>
      <c r="F3" s="4">
        <v>27</v>
      </c>
      <c r="G3" s="4">
        <v>1102470</v>
      </c>
      <c r="H3" s="23">
        <v>66269</v>
      </c>
      <c r="I3" s="4">
        <v>8706</v>
      </c>
      <c r="J3" s="23">
        <v>1005</v>
      </c>
      <c r="K3" s="4">
        <v>7250</v>
      </c>
      <c r="L3" s="23">
        <v>961</v>
      </c>
      <c r="M3" s="23">
        <v>157</v>
      </c>
      <c r="N3" s="23">
        <v>25</v>
      </c>
      <c r="O3" s="4">
        <v>13756</v>
      </c>
      <c r="P3" s="4">
        <v>41513</v>
      </c>
      <c r="Q3" s="23">
        <v>659</v>
      </c>
      <c r="R3" s="20" t="s">
        <v>73</v>
      </c>
      <c r="S3" s="20" t="s">
        <v>73</v>
      </c>
      <c r="T3" s="23">
        <v>43308</v>
      </c>
      <c r="U3" s="23">
        <v>944</v>
      </c>
      <c r="V3" s="4">
        <v>0</v>
      </c>
      <c r="W3" s="4">
        <v>31972</v>
      </c>
      <c r="X3" s="4">
        <v>34129</v>
      </c>
      <c r="Y3" s="4">
        <v>3999</v>
      </c>
      <c r="Z3" s="39">
        <v>87576</v>
      </c>
      <c r="AA3" s="39">
        <v>30047</v>
      </c>
      <c r="AB3" s="4">
        <v>8323.25</v>
      </c>
      <c r="AC3" s="4">
        <v>108</v>
      </c>
      <c r="AD3" s="1">
        <v>24504</v>
      </c>
      <c r="AE3" s="3">
        <v>293</v>
      </c>
      <c r="AF3" s="2">
        <v>0.70833333333333337</v>
      </c>
      <c r="AG3" s="3" t="s">
        <v>6</v>
      </c>
    </row>
    <row r="4" spans="1:33" ht="15" customHeight="1" x14ac:dyDescent="0.15">
      <c r="A4" s="3" t="s">
        <v>7</v>
      </c>
      <c r="B4" s="3">
        <v>1</v>
      </c>
      <c r="C4" s="23">
        <v>1308707</v>
      </c>
      <c r="D4" s="45">
        <v>35</v>
      </c>
      <c r="E4" s="4">
        <v>23</v>
      </c>
      <c r="F4" s="4">
        <v>13</v>
      </c>
      <c r="G4" s="4">
        <v>951590</v>
      </c>
      <c r="H4" s="4">
        <v>70033</v>
      </c>
      <c r="I4" s="4">
        <v>20985</v>
      </c>
      <c r="J4" s="4">
        <v>4355</v>
      </c>
      <c r="K4" s="4">
        <v>15436</v>
      </c>
      <c r="L4" s="4">
        <v>3084</v>
      </c>
      <c r="M4" s="23">
        <v>200</v>
      </c>
      <c r="N4" s="23">
        <v>19</v>
      </c>
      <c r="O4" s="4">
        <v>269588</v>
      </c>
      <c r="P4" s="4">
        <v>21190</v>
      </c>
      <c r="Q4" s="4">
        <v>3549</v>
      </c>
      <c r="R4" s="4">
        <v>7736</v>
      </c>
      <c r="S4" s="4">
        <v>987</v>
      </c>
      <c r="T4" s="23">
        <v>205583</v>
      </c>
      <c r="U4" s="23">
        <v>46031</v>
      </c>
      <c r="V4" s="4">
        <v>41178</v>
      </c>
      <c r="W4" s="39">
        <v>20305</v>
      </c>
      <c r="X4" s="39">
        <v>5619</v>
      </c>
      <c r="Y4" s="4">
        <v>10217</v>
      </c>
      <c r="Z4" s="39">
        <v>189927</v>
      </c>
      <c r="AA4" s="39">
        <v>60400</v>
      </c>
      <c r="AB4" s="4">
        <v>9886</v>
      </c>
      <c r="AC4" s="4">
        <v>115</v>
      </c>
      <c r="AD4" s="1">
        <v>34243</v>
      </c>
      <c r="AE4" s="3">
        <v>330</v>
      </c>
      <c r="AF4" s="2">
        <v>0.79166666666666663</v>
      </c>
      <c r="AG4" s="3" t="s">
        <v>7</v>
      </c>
    </row>
    <row r="5" spans="1:33" ht="15" customHeight="1" x14ac:dyDescent="0.15">
      <c r="A5" s="3" t="s">
        <v>8</v>
      </c>
      <c r="B5" s="3">
        <v>1</v>
      </c>
      <c r="C5" s="23">
        <v>1264329</v>
      </c>
      <c r="D5" s="45">
        <v>64.599999999999994</v>
      </c>
      <c r="E5" s="4">
        <v>8</v>
      </c>
      <c r="F5" s="4">
        <v>1</v>
      </c>
      <c r="G5" s="4">
        <v>792946</v>
      </c>
      <c r="H5" s="4">
        <v>69568</v>
      </c>
      <c r="I5" s="4">
        <v>12010</v>
      </c>
      <c r="J5" s="4">
        <v>1523</v>
      </c>
      <c r="K5" s="4">
        <v>5787</v>
      </c>
      <c r="L5" s="4">
        <v>1281</v>
      </c>
      <c r="M5" s="23">
        <v>191</v>
      </c>
      <c r="N5" s="23">
        <v>24</v>
      </c>
      <c r="O5" s="4">
        <v>408389</v>
      </c>
      <c r="P5" s="4">
        <v>105555</v>
      </c>
      <c r="Q5" s="4">
        <v>5184</v>
      </c>
      <c r="R5" s="4">
        <v>14058</v>
      </c>
      <c r="S5" s="4">
        <v>1869</v>
      </c>
      <c r="T5" s="23">
        <v>229946</v>
      </c>
      <c r="U5" s="23">
        <v>39508</v>
      </c>
      <c r="V5" s="4">
        <v>30705</v>
      </c>
      <c r="W5" s="4">
        <v>4831</v>
      </c>
      <c r="X5" s="4">
        <v>2427</v>
      </c>
      <c r="Y5" s="4">
        <v>20686</v>
      </c>
      <c r="Z5" s="39">
        <v>55551</v>
      </c>
      <c r="AA5" s="39">
        <v>28205</v>
      </c>
      <c r="AB5" s="4">
        <v>10590</v>
      </c>
      <c r="AC5" s="45">
        <v>153.5</v>
      </c>
      <c r="AD5" s="1">
        <v>38596</v>
      </c>
      <c r="AE5" s="3">
        <v>339</v>
      </c>
      <c r="AF5" s="2">
        <v>0.83333333333333337</v>
      </c>
      <c r="AG5" s="3" t="s">
        <v>8</v>
      </c>
    </row>
    <row r="6" spans="1:33" ht="15" customHeight="1" x14ac:dyDescent="0.15">
      <c r="A6" s="3" t="s">
        <v>9</v>
      </c>
      <c r="B6" s="3">
        <v>1</v>
      </c>
      <c r="C6" s="23">
        <v>2312080</v>
      </c>
      <c r="D6" s="45">
        <v>80</v>
      </c>
      <c r="E6" s="4">
        <v>42</v>
      </c>
      <c r="F6" s="4">
        <v>12</v>
      </c>
      <c r="G6" s="4">
        <v>1131839</v>
      </c>
      <c r="H6" s="4">
        <v>212420</v>
      </c>
      <c r="I6" s="4">
        <v>19923</v>
      </c>
      <c r="J6" s="4">
        <v>6011</v>
      </c>
      <c r="K6" s="4">
        <v>15534</v>
      </c>
      <c r="L6" s="4">
        <v>5937</v>
      </c>
      <c r="M6" s="4">
        <v>363</v>
      </c>
      <c r="N6" s="4">
        <v>63</v>
      </c>
      <c r="O6" s="4">
        <v>369102</v>
      </c>
      <c r="P6" s="4">
        <v>300879</v>
      </c>
      <c r="Q6" s="4">
        <v>13569</v>
      </c>
      <c r="R6" s="20" t="s">
        <v>73</v>
      </c>
      <c r="S6" s="20" t="s">
        <v>73</v>
      </c>
      <c r="T6" s="26">
        <v>643740</v>
      </c>
      <c r="U6" s="26">
        <v>210092</v>
      </c>
      <c r="V6" s="20" t="s">
        <v>27</v>
      </c>
      <c r="W6" s="4">
        <v>13529</v>
      </c>
      <c r="X6" s="4">
        <v>16447</v>
      </c>
      <c r="Y6" s="4">
        <v>22820</v>
      </c>
      <c r="Z6" s="39">
        <v>415439</v>
      </c>
      <c r="AA6" s="39">
        <v>62982</v>
      </c>
      <c r="AB6" s="4">
        <v>17339.02</v>
      </c>
      <c r="AC6" s="4">
        <v>150</v>
      </c>
      <c r="AD6" s="1">
        <v>35674</v>
      </c>
      <c r="AE6" s="3">
        <v>295</v>
      </c>
      <c r="AF6" s="2">
        <v>0.79166666666666663</v>
      </c>
      <c r="AG6" s="3" t="s">
        <v>9</v>
      </c>
    </row>
    <row r="7" spans="1:33" ht="15" customHeight="1" x14ac:dyDescent="0.15">
      <c r="A7" s="3" t="s">
        <v>10</v>
      </c>
      <c r="B7" s="3">
        <v>2</v>
      </c>
      <c r="C7" s="4">
        <v>1015057</v>
      </c>
      <c r="D7" s="45">
        <v>43</v>
      </c>
      <c r="E7" s="4">
        <v>25</v>
      </c>
      <c r="F7" s="4">
        <v>11</v>
      </c>
      <c r="G7" s="4">
        <v>999438</v>
      </c>
      <c r="H7" s="4">
        <v>55183</v>
      </c>
      <c r="I7" s="4">
        <v>21236</v>
      </c>
      <c r="J7" s="4">
        <v>5178</v>
      </c>
      <c r="K7" s="4">
        <v>14250</v>
      </c>
      <c r="L7" s="4">
        <v>3496</v>
      </c>
      <c r="M7" s="23">
        <v>279</v>
      </c>
      <c r="N7" s="23">
        <v>16</v>
      </c>
      <c r="O7" s="4">
        <v>405264</v>
      </c>
      <c r="P7" s="4">
        <v>114097</v>
      </c>
      <c r="Q7" s="4">
        <v>2221</v>
      </c>
      <c r="R7" s="20" t="s">
        <v>73</v>
      </c>
      <c r="S7" s="20" t="s">
        <v>73</v>
      </c>
      <c r="T7" s="23">
        <v>404838</v>
      </c>
      <c r="U7" s="23">
        <v>85219</v>
      </c>
      <c r="V7" s="4">
        <v>18125</v>
      </c>
      <c r="W7" s="4">
        <v>32912</v>
      </c>
      <c r="X7" s="4">
        <v>23377</v>
      </c>
      <c r="Y7" s="4">
        <v>24745</v>
      </c>
      <c r="Z7" s="39">
        <v>181868</v>
      </c>
      <c r="AA7" s="39">
        <v>39533</v>
      </c>
      <c r="AB7" s="4">
        <v>12446</v>
      </c>
      <c r="AC7" s="4">
        <v>150</v>
      </c>
      <c r="AD7" s="1">
        <v>34274</v>
      </c>
      <c r="AE7" s="3">
        <v>321</v>
      </c>
      <c r="AF7" s="2">
        <v>0.79166666666666663</v>
      </c>
      <c r="AG7" s="3" t="s">
        <v>10</v>
      </c>
    </row>
    <row r="8" spans="1:33" ht="15" customHeight="1" x14ac:dyDescent="0.15">
      <c r="A8" s="3" t="s">
        <v>11</v>
      </c>
      <c r="B8" s="3">
        <v>1</v>
      </c>
      <c r="C8" s="4">
        <v>1106984</v>
      </c>
      <c r="D8" s="45">
        <v>42</v>
      </c>
      <c r="E8" s="4">
        <v>20</v>
      </c>
      <c r="F8" s="4">
        <v>5</v>
      </c>
      <c r="G8" s="4">
        <v>698097</v>
      </c>
      <c r="H8" s="4">
        <v>39798</v>
      </c>
      <c r="I8" s="4">
        <v>10970</v>
      </c>
      <c r="J8" s="4">
        <v>1187</v>
      </c>
      <c r="K8" s="4">
        <v>6784</v>
      </c>
      <c r="L8" s="4">
        <v>1068</v>
      </c>
      <c r="M8" s="20" t="s">
        <v>74</v>
      </c>
      <c r="N8" s="20" t="s">
        <v>74</v>
      </c>
      <c r="O8" s="4">
        <v>126975</v>
      </c>
      <c r="P8" s="4">
        <v>109543</v>
      </c>
      <c r="Q8" s="20" t="s">
        <v>74</v>
      </c>
      <c r="R8" s="26">
        <v>43532</v>
      </c>
      <c r="S8" s="20" t="s">
        <v>74</v>
      </c>
      <c r="T8" s="26">
        <v>137790</v>
      </c>
      <c r="U8" s="20" t="s">
        <v>74</v>
      </c>
      <c r="V8" s="26">
        <v>60</v>
      </c>
      <c r="W8" s="26">
        <v>16675</v>
      </c>
      <c r="X8" s="23">
        <v>11853</v>
      </c>
      <c r="Y8" s="4">
        <v>4361</v>
      </c>
      <c r="Z8" s="39">
        <v>91158</v>
      </c>
      <c r="AA8" s="39">
        <v>21895</v>
      </c>
      <c r="AB8" s="4">
        <v>6085</v>
      </c>
      <c r="AC8" s="4">
        <v>90</v>
      </c>
      <c r="AD8" s="1">
        <v>33055</v>
      </c>
      <c r="AE8" s="3">
        <v>239</v>
      </c>
      <c r="AF8" s="2">
        <v>0.79166666666666663</v>
      </c>
      <c r="AG8" s="3" t="s">
        <v>11</v>
      </c>
    </row>
    <row r="9" spans="1:33" ht="15" customHeight="1" x14ac:dyDescent="0.15">
      <c r="A9" s="3" t="s">
        <v>12</v>
      </c>
      <c r="B9" s="3">
        <v>1</v>
      </c>
      <c r="C9" s="23">
        <v>1919680</v>
      </c>
      <c r="D9" s="45">
        <v>32.4</v>
      </c>
      <c r="E9" s="4">
        <v>31</v>
      </c>
      <c r="F9" s="4">
        <v>24</v>
      </c>
      <c r="G9" s="4">
        <v>989206</v>
      </c>
      <c r="H9" s="4">
        <v>155981</v>
      </c>
      <c r="I9" s="4">
        <v>18649</v>
      </c>
      <c r="J9" s="4">
        <v>3141</v>
      </c>
      <c r="K9" s="4">
        <v>10272</v>
      </c>
      <c r="L9" s="4">
        <v>2259</v>
      </c>
      <c r="M9" s="23">
        <v>240</v>
      </c>
      <c r="N9" s="23">
        <v>25</v>
      </c>
      <c r="O9" s="4">
        <v>174034</v>
      </c>
      <c r="P9" s="4">
        <v>13824</v>
      </c>
      <c r="Q9" s="20" t="s">
        <v>74</v>
      </c>
      <c r="R9" s="20" t="s">
        <v>73</v>
      </c>
      <c r="S9" s="20" t="s">
        <v>73</v>
      </c>
      <c r="T9" s="26">
        <v>155550</v>
      </c>
      <c r="U9" s="20" t="s">
        <v>74</v>
      </c>
      <c r="V9" s="4">
        <v>37731</v>
      </c>
      <c r="W9" s="4">
        <v>5782</v>
      </c>
      <c r="X9" s="4">
        <v>5874</v>
      </c>
      <c r="Y9" s="4">
        <v>11949</v>
      </c>
      <c r="Z9" s="39">
        <v>143194</v>
      </c>
      <c r="AA9" s="39">
        <v>37187</v>
      </c>
      <c r="AB9" s="4">
        <v>9017</v>
      </c>
      <c r="AC9" s="4">
        <v>100</v>
      </c>
      <c r="AD9" s="1">
        <v>30864</v>
      </c>
      <c r="AE9" s="3">
        <v>286</v>
      </c>
      <c r="AF9" s="2">
        <v>0.79166666666666663</v>
      </c>
      <c r="AG9" s="3" t="s">
        <v>12</v>
      </c>
    </row>
    <row r="10" spans="1:33" ht="15" customHeight="1" x14ac:dyDescent="0.15">
      <c r="A10" s="3" t="s">
        <v>13</v>
      </c>
      <c r="B10" s="3">
        <v>1</v>
      </c>
      <c r="C10" s="4">
        <v>2951087</v>
      </c>
      <c r="D10" s="45">
        <v>118</v>
      </c>
      <c r="E10" s="4">
        <v>28</v>
      </c>
      <c r="F10" s="4">
        <v>7</v>
      </c>
      <c r="G10" s="4">
        <v>990587</v>
      </c>
      <c r="H10" s="4">
        <v>218694</v>
      </c>
      <c r="I10" s="4">
        <v>20227</v>
      </c>
      <c r="J10" s="4">
        <v>3767</v>
      </c>
      <c r="K10" s="4">
        <v>13736</v>
      </c>
      <c r="L10" s="4">
        <v>3263</v>
      </c>
      <c r="M10" s="23">
        <v>495</v>
      </c>
      <c r="N10" s="23">
        <v>25</v>
      </c>
      <c r="O10" s="4">
        <v>409144</v>
      </c>
      <c r="P10" s="4">
        <v>139291</v>
      </c>
      <c r="Q10" s="23">
        <v>2505</v>
      </c>
      <c r="R10" s="4">
        <v>15809</v>
      </c>
      <c r="S10" s="4">
        <v>1354</v>
      </c>
      <c r="T10" s="4">
        <v>443831</v>
      </c>
      <c r="U10" s="4">
        <v>169464</v>
      </c>
      <c r="V10" s="23">
        <v>37670</v>
      </c>
      <c r="W10" s="4">
        <v>13625</v>
      </c>
      <c r="X10" s="4">
        <v>7726</v>
      </c>
      <c r="Y10" s="4">
        <v>15959</v>
      </c>
      <c r="Z10" s="39">
        <v>222664</v>
      </c>
      <c r="AA10" s="39">
        <v>64465</v>
      </c>
      <c r="AB10" s="4">
        <v>8700.69</v>
      </c>
      <c r="AC10" s="4">
        <v>77</v>
      </c>
      <c r="AD10" s="1">
        <v>36861</v>
      </c>
      <c r="AE10" s="3">
        <v>294</v>
      </c>
      <c r="AF10" s="2">
        <v>0.83333333333333337</v>
      </c>
      <c r="AG10" s="3" t="s">
        <v>13</v>
      </c>
    </row>
    <row r="11" spans="1:33" ht="15" customHeight="1" x14ac:dyDescent="0.15">
      <c r="A11" s="3" t="s">
        <v>14</v>
      </c>
      <c r="B11" s="3">
        <v>1</v>
      </c>
      <c r="C11" s="4">
        <v>1985738</v>
      </c>
      <c r="D11" s="45">
        <v>33</v>
      </c>
      <c r="E11" s="4">
        <v>21</v>
      </c>
      <c r="F11" s="4">
        <v>10</v>
      </c>
      <c r="G11" s="4">
        <v>752776</v>
      </c>
      <c r="H11" s="4">
        <v>58273</v>
      </c>
      <c r="I11" s="4">
        <v>10523</v>
      </c>
      <c r="J11" s="4">
        <v>732</v>
      </c>
      <c r="K11" s="4">
        <v>6147</v>
      </c>
      <c r="L11" s="4">
        <v>607</v>
      </c>
      <c r="M11" s="23">
        <v>276</v>
      </c>
      <c r="N11" s="23">
        <v>21</v>
      </c>
      <c r="O11" s="4">
        <v>71896</v>
      </c>
      <c r="P11" s="4">
        <v>81331</v>
      </c>
      <c r="Q11" s="4">
        <v>242</v>
      </c>
      <c r="R11" s="4">
        <v>72324</v>
      </c>
      <c r="S11" s="4">
        <v>233</v>
      </c>
      <c r="T11" s="4">
        <v>57926</v>
      </c>
      <c r="U11" s="4">
        <v>2782</v>
      </c>
      <c r="V11" s="26">
        <v>2670</v>
      </c>
      <c r="W11" s="34">
        <v>15316</v>
      </c>
      <c r="X11" s="4">
        <v>9145</v>
      </c>
      <c r="Y11" s="4">
        <v>8168</v>
      </c>
      <c r="Z11" s="39">
        <v>83013</v>
      </c>
      <c r="AA11" s="39">
        <v>25424</v>
      </c>
      <c r="AB11" s="4">
        <v>5319.62</v>
      </c>
      <c r="AC11" s="4">
        <v>80</v>
      </c>
      <c r="AD11" s="1">
        <v>26054</v>
      </c>
      <c r="AE11" s="3">
        <v>286</v>
      </c>
      <c r="AF11" s="2">
        <v>0.79166666666666663</v>
      </c>
      <c r="AG11" s="3" t="s">
        <v>14</v>
      </c>
    </row>
    <row r="12" spans="1:33" ht="15" customHeight="1" x14ac:dyDescent="0.15">
      <c r="A12" s="3" t="s">
        <v>15</v>
      </c>
      <c r="B12" s="3">
        <v>1</v>
      </c>
      <c r="C12" s="4">
        <v>1990584</v>
      </c>
      <c r="D12" s="45">
        <v>43</v>
      </c>
      <c r="E12" s="4">
        <v>20</v>
      </c>
      <c r="F12" s="4">
        <v>6</v>
      </c>
      <c r="G12" s="4">
        <v>835581</v>
      </c>
      <c r="H12" s="4">
        <v>81528</v>
      </c>
      <c r="I12" s="4">
        <v>17215</v>
      </c>
      <c r="J12" s="4">
        <v>1995</v>
      </c>
      <c r="K12" s="4">
        <v>14623</v>
      </c>
      <c r="L12" s="4">
        <v>1895</v>
      </c>
      <c r="M12" s="23">
        <v>188</v>
      </c>
      <c r="N12" s="23">
        <v>19</v>
      </c>
      <c r="O12" s="4">
        <v>255077</v>
      </c>
      <c r="P12" s="4">
        <v>134682</v>
      </c>
      <c r="Q12" s="4">
        <v>1169</v>
      </c>
      <c r="R12" s="4">
        <v>66551</v>
      </c>
      <c r="S12" s="4">
        <v>2797</v>
      </c>
      <c r="T12" s="4">
        <v>295294</v>
      </c>
      <c r="U12" s="4">
        <v>57993</v>
      </c>
      <c r="V12" s="4">
        <v>32717</v>
      </c>
      <c r="W12" s="4">
        <v>16554</v>
      </c>
      <c r="X12" s="4">
        <v>11595</v>
      </c>
      <c r="Y12" s="4">
        <v>19390</v>
      </c>
      <c r="Z12" s="39">
        <v>171672</v>
      </c>
      <c r="AA12" s="39">
        <v>50512</v>
      </c>
      <c r="AB12" s="4">
        <v>6691.69</v>
      </c>
      <c r="AC12" s="4">
        <v>82</v>
      </c>
      <c r="AD12" s="1">
        <v>28574</v>
      </c>
      <c r="AE12" s="3">
        <v>285</v>
      </c>
      <c r="AF12" s="2">
        <v>0.79166666666666663</v>
      </c>
      <c r="AG12" s="3" t="s">
        <v>15</v>
      </c>
    </row>
    <row r="13" spans="1:33" ht="15" customHeight="1" x14ac:dyDescent="0.15">
      <c r="A13" s="3" t="s">
        <v>62</v>
      </c>
      <c r="B13" s="3">
        <v>2</v>
      </c>
      <c r="C13" s="39">
        <v>7363011</v>
      </c>
      <c r="D13" s="45">
        <v>103.9</v>
      </c>
      <c r="E13" s="4">
        <v>92</v>
      </c>
      <c r="F13" s="4">
        <v>72</v>
      </c>
      <c r="G13" s="4">
        <v>1557556</v>
      </c>
      <c r="H13" s="4">
        <v>194487</v>
      </c>
      <c r="I13" s="4">
        <v>15272</v>
      </c>
      <c r="J13" s="4">
        <v>3002</v>
      </c>
      <c r="K13" s="4">
        <v>10356</v>
      </c>
      <c r="L13" s="4">
        <v>2600</v>
      </c>
      <c r="M13" s="23">
        <v>564</v>
      </c>
      <c r="N13" s="23">
        <v>82</v>
      </c>
      <c r="O13" s="23">
        <v>329491</v>
      </c>
      <c r="P13" s="4">
        <v>31431</v>
      </c>
      <c r="Q13" s="4">
        <v>3624</v>
      </c>
      <c r="R13" s="20" t="s">
        <v>73</v>
      </c>
      <c r="S13" s="20" t="s">
        <v>73</v>
      </c>
      <c r="T13" s="4">
        <v>256094</v>
      </c>
      <c r="U13" s="4">
        <v>124850</v>
      </c>
      <c r="V13" s="26">
        <v>15586</v>
      </c>
      <c r="W13" s="4">
        <v>51857</v>
      </c>
      <c r="X13" s="4">
        <v>39018</v>
      </c>
      <c r="Y13" s="4">
        <v>37676</v>
      </c>
      <c r="Z13" s="39">
        <v>122828</v>
      </c>
      <c r="AA13" s="39">
        <v>64694</v>
      </c>
      <c r="AB13" s="4">
        <v>6244</v>
      </c>
      <c r="AC13" s="45">
        <v>86.8</v>
      </c>
      <c r="AD13" s="1">
        <v>25628</v>
      </c>
      <c r="AE13" s="16">
        <v>283</v>
      </c>
      <c r="AF13" s="2">
        <v>0.79166666666666663</v>
      </c>
      <c r="AG13" s="3" t="s">
        <v>62</v>
      </c>
    </row>
    <row r="14" spans="1:33" ht="15" customHeight="1" x14ac:dyDescent="0.15">
      <c r="A14" s="3" t="s">
        <v>63</v>
      </c>
      <c r="B14" s="3">
        <v>3</v>
      </c>
      <c r="C14" s="4">
        <v>6298992</v>
      </c>
      <c r="D14" s="45">
        <v>95.1</v>
      </c>
      <c r="E14" s="4">
        <v>68</v>
      </c>
      <c r="F14" s="4">
        <v>37</v>
      </c>
      <c r="G14" s="4">
        <v>1412251</v>
      </c>
      <c r="H14" s="4">
        <v>114159</v>
      </c>
      <c r="I14" s="4">
        <v>14998</v>
      </c>
      <c r="J14" s="4">
        <v>1720</v>
      </c>
      <c r="K14" s="39">
        <v>10975</v>
      </c>
      <c r="L14" s="39">
        <v>1473</v>
      </c>
      <c r="M14" s="23">
        <v>564</v>
      </c>
      <c r="N14" s="23">
        <v>58</v>
      </c>
      <c r="O14" s="4">
        <v>366844</v>
      </c>
      <c r="P14" s="4">
        <v>39796</v>
      </c>
      <c r="Q14" s="20" t="s">
        <v>73</v>
      </c>
      <c r="R14" s="20" t="s">
        <v>73</v>
      </c>
      <c r="S14" s="20" t="s">
        <v>73</v>
      </c>
      <c r="T14" s="4">
        <v>136341</v>
      </c>
      <c r="U14" s="4">
        <v>0</v>
      </c>
      <c r="V14" s="26">
        <v>0</v>
      </c>
      <c r="W14" s="4">
        <v>38177</v>
      </c>
      <c r="X14" s="4">
        <v>105467</v>
      </c>
      <c r="Y14" s="4">
        <v>22999</v>
      </c>
      <c r="Z14" s="39">
        <v>349515</v>
      </c>
      <c r="AA14" s="39">
        <v>64309</v>
      </c>
      <c r="AB14" s="4">
        <v>6171.03</v>
      </c>
      <c r="AC14" s="4">
        <v>55</v>
      </c>
      <c r="AD14" s="1">
        <v>24990</v>
      </c>
      <c r="AE14" s="3">
        <v>292</v>
      </c>
      <c r="AF14" s="2">
        <v>0.79166666666666663</v>
      </c>
      <c r="AG14" s="3" t="s">
        <v>63</v>
      </c>
    </row>
    <row r="15" spans="1:33" ht="15" customHeight="1" x14ac:dyDescent="0.15">
      <c r="A15" s="3" t="s">
        <v>64</v>
      </c>
      <c r="B15" s="3">
        <v>2</v>
      </c>
      <c r="C15" s="4">
        <v>13637346</v>
      </c>
      <c r="D15" s="45">
        <v>157.5</v>
      </c>
      <c r="E15" s="4">
        <v>106</v>
      </c>
      <c r="F15" s="4">
        <v>76</v>
      </c>
      <c r="G15" s="4">
        <v>2633901</v>
      </c>
      <c r="H15" s="4">
        <v>204129</v>
      </c>
      <c r="I15" s="4">
        <v>51236</v>
      </c>
      <c r="J15" s="4">
        <v>4478</v>
      </c>
      <c r="K15" s="4">
        <v>38265</v>
      </c>
      <c r="L15" s="4">
        <v>4169</v>
      </c>
      <c r="M15" s="23">
        <v>4058</v>
      </c>
      <c r="N15" s="23">
        <v>175</v>
      </c>
      <c r="O15" s="4">
        <v>548184</v>
      </c>
      <c r="P15" s="20" t="s">
        <v>27</v>
      </c>
      <c r="Q15" s="20" t="s">
        <v>27</v>
      </c>
      <c r="R15" s="20" t="s">
        <v>27</v>
      </c>
      <c r="S15" s="20" t="s">
        <v>27</v>
      </c>
      <c r="T15" s="20" t="s">
        <v>27</v>
      </c>
      <c r="U15" s="20" t="s">
        <v>27</v>
      </c>
      <c r="V15" s="20" t="s">
        <v>27</v>
      </c>
      <c r="W15" s="20" t="s">
        <v>27</v>
      </c>
      <c r="X15" s="4">
        <v>71868</v>
      </c>
      <c r="Y15" s="4">
        <v>72066</v>
      </c>
      <c r="Z15" s="39">
        <v>1441436</v>
      </c>
      <c r="AA15" s="39">
        <v>321883</v>
      </c>
      <c r="AB15" s="4">
        <v>23196</v>
      </c>
      <c r="AC15" s="4">
        <v>208</v>
      </c>
      <c r="AD15" s="1">
        <v>26359</v>
      </c>
      <c r="AE15" s="3">
        <v>326</v>
      </c>
      <c r="AF15" s="2">
        <v>0.875</v>
      </c>
      <c r="AG15" s="3" t="s">
        <v>64</v>
      </c>
    </row>
    <row r="16" spans="1:33" ht="15" customHeight="1" x14ac:dyDescent="0.15">
      <c r="A16" s="3" t="s">
        <v>65</v>
      </c>
      <c r="B16" s="3">
        <v>2</v>
      </c>
      <c r="C16" s="4">
        <v>9171274</v>
      </c>
      <c r="D16" s="45">
        <v>149</v>
      </c>
      <c r="E16" s="4">
        <v>59</v>
      </c>
      <c r="F16" s="4">
        <v>40</v>
      </c>
      <c r="G16" s="4">
        <v>1198996</v>
      </c>
      <c r="H16" s="4">
        <v>44116</v>
      </c>
      <c r="I16" s="4">
        <v>15282</v>
      </c>
      <c r="J16" s="4">
        <v>146</v>
      </c>
      <c r="K16" s="4">
        <v>5111</v>
      </c>
      <c r="L16" s="4">
        <v>23</v>
      </c>
      <c r="M16" s="23">
        <v>713</v>
      </c>
      <c r="N16" s="23">
        <v>31</v>
      </c>
      <c r="O16" s="4">
        <v>211600</v>
      </c>
      <c r="P16" s="4">
        <v>21628</v>
      </c>
      <c r="Q16" s="4">
        <v>139</v>
      </c>
      <c r="R16" s="4">
        <v>5034</v>
      </c>
      <c r="S16" s="4">
        <v>42</v>
      </c>
      <c r="T16" s="4">
        <v>130070</v>
      </c>
      <c r="U16" s="4">
        <v>0</v>
      </c>
      <c r="V16" s="4">
        <v>598</v>
      </c>
      <c r="W16" s="4">
        <v>15666</v>
      </c>
      <c r="X16" s="4">
        <v>15234</v>
      </c>
      <c r="Y16" s="4">
        <v>10563</v>
      </c>
      <c r="Z16" s="39">
        <v>573713</v>
      </c>
      <c r="AA16" s="39">
        <v>61309</v>
      </c>
      <c r="AB16" s="4">
        <v>15195.55</v>
      </c>
      <c r="AC16" s="4">
        <v>134</v>
      </c>
      <c r="AD16" s="1">
        <v>20029</v>
      </c>
      <c r="AE16" s="3">
        <v>297</v>
      </c>
      <c r="AF16" s="2">
        <v>0.79166666666666663</v>
      </c>
      <c r="AG16" s="3" t="s">
        <v>65</v>
      </c>
    </row>
    <row r="17" spans="1:33" ht="15" customHeight="1" x14ac:dyDescent="0.15">
      <c r="A17" s="3" t="s">
        <v>16</v>
      </c>
      <c r="B17" s="3">
        <v>1</v>
      </c>
      <c r="C17" s="4">
        <v>2281291</v>
      </c>
      <c r="D17" s="45">
        <v>38.700000000000003</v>
      </c>
      <c r="E17" s="4">
        <v>25</v>
      </c>
      <c r="F17" s="4">
        <v>19</v>
      </c>
      <c r="G17" s="4">
        <v>899308</v>
      </c>
      <c r="H17" s="4">
        <v>50910</v>
      </c>
      <c r="I17" s="4">
        <v>20231</v>
      </c>
      <c r="J17" s="4">
        <v>810</v>
      </c>
      <c r="K17" s="4">
        <v>15407</v>
      </c>
      <c r="L17" s="4">
        <v>807</v>
      </c>
      <c r="M17" s="23">
        <v>377</v>
      </c>
      <c r="N17" s="23">
        <v>33</v>
      </c>
      <c r="O17" s="4">
        <v>438242</v>
      </c>
      <c r="P17" s="4">
        <v>23386</v>
      </c>
      <c r="Q17" s="4">
        <v>1366</v>
      </c>
      <c r="R17" s="20" t="s">
        <v>73</v>
      </c>
      <c r="S17" s="20" t="s">
        <v>73</v>
      </c>
      <c r="T17" s="4">
        <v>537050</v>
      </c>
      <c r="U17" s="4">
        <v>82411</v>
      </c>
      <c r="V17" s="20" t="s">
        <v>27</v>
      </c>
      <c r="W17" s="4">
        <v>28407</v>
      </c>
      <c r="X17" s="4">
        <v>7447</v>
      </c>
      <c r="Y17" s="4">
        <v>18305</v>
      </c>
      <c r="Z17" s="43">
        <v>187848</v>
      </c>
      <c r="AA17" s="39">
        <v>45500</v>
      </c>
      <c r="AB17" s="4">
        <v>8891.74</v>
      </c>
      <c r="AC17" s="4">
        <v>89.9</v>
      </c>
      <c r="AD17" s="1">
        <v>33664</v>
      </c>
      <c r="AE17" s="3">
        <v>298</v>
      </c>
      <c r="AF17" s="2">
        <v>0.79166666666666663</v>
      </c>
      <c r="AG17" s="3" t="s">
        <v>16</v>
      </c>
    </row>
    <row r="18" spans="1:33" ht="15" customHeight="1" x14ac:dyDescent="0.15">
      <c r="A18" s="3" t="s">
        <v>17</v>
      </c>
      <c r="B18" s="3">
        <v>1</v>
      </c>
      <c r="C18" s="4">
        <v>1069512</v>
      </c>
      <c r="D18" s="45">
        <v>33.200000000000003</v>
      </c>
      <c r="E18" s="4">
        <v>19</v>
      </c>
      <c r="F18" s="4">
        <v>14</v>
      </c>
      <c r="G18" s="4">
        <v>882483</v>
      </c>
      <c r="H18" s="4">
        <v>36945</v>
      </c>
      <c r="I18" s="4">
        <v>16345</v>
      </c>
      <c r="J18" s="4">
        <v>1166</v>
      </c>
      <c r="K18" s="4">
        <v>10797</v>
      </c>
      <c r="L18" s="4">
        <v>1127</v>
      </c>
      <c r="M18" s="23">
        <v>287</v>
      </c>
      <c r="N18" s="23">
        <v>17</v>
      </c>
      <c r="O18" s="4">
        <v>142098</v>
      </c>
      <c r="P18" s="4">
        <v>79950</v>
      </c>
      <c r="Q18" s="4">
        <v>4018</v>
      </c>
      <c r="R18" s="20" t="s">
        <v>73</v>
      </c>
      <c r="S18" s="20" t="s">
        <v>73</v>
      </c>
      <c r="T18" s="4">
        <v>155496</v>
      </c>
      <c r="U18" s="4">
        <v>21773</v>
      </c>
      <c r="V18" s="23">
        <v>3460</v>
      </c>
      <c r="W18" s="4">
        <v>22793</v>
      </c>
      <c r="X18" s="4">
        <v>16508</v>
      </c>
      <c r="Y18" s="4">
        <v>13654</v>
      </c>
      <c r="Z18" s="39">
        <v>118012</v>
      </c>
      <c r="AA18" s="39">
        <v>41562</v>
      </c>
      <c r="AB18" s="4">
        <v>7775.55</v>
      </c>
      <c r="AC18" s="4">
        <v>132</v>
      </c>
      <c r="AD18" s="1">
        <v>25447</v>
      </c>
      <c r="AE18" s="3">
        <v>284</v>
      </c>
      <c r="AF18" s="2">
        <v>0.79166666666666663</v>
      </c>
      <c r="AG18" s="3" t="s">
        <v>17</v>
      </c>
    </row>
    <row r="19" spans="1:33" ht="15" customHeight="1" x14ac:dyDescent="0.15">
      <c r="A19" s="3" t="s">
        <v>18</v>
      </c>
      <c r="B19" s="3">
        <v>1</v>
      </c>
      <c r="C19" s="4">
        <v>1150398</v>
      </c>
      <c r="D19" s="45">
        <v>46.8</v>
      </c>
      <c r="E19" s="4">
        <v>19</v>
      </c>
      <c r="F19" s="4">
        <v>11</v>
      </c>
      <c r="G19" s="4">
        <v>863305</v>
      </c>
      <c r="H19" s="4">
        <v>111482</v>
      </c>
      <c r="I19" s="4">
        <v>17725</v>
      </c>
      <c r="J19" s="4">
        <v>2082</v>
      </c>
      <c r="K19" s="4">
        <v>13054</v>
      </c>
      <c r="L19" s="4">
        <v>2007</v>
      </c>
      <c r="M19" s="23">
        <v>215</v>
      </c>
      <c r="N19" s="23">
        <v>16</v>
      </c>
      <c r="O19" s="4">
        <v>246407</v>
      </c>
      <c r="P19" s="4">
        <v>53589</v>
      </c>
      <c r="Q19" s="4">
        <v>592</v>
      </c>
      <c r="R19" s="20" t="s">
        <v>73</v>
      </c>
      <c r="S19" s="20" t="s">
        <v>73</v>
      </c>
      <c r="T19" s="4">
        <v>121391</v>
      </c>
      <c r="U19" s="4">
        <v>29528</v>
      </c>
      <c r="V19" s="23">
        <v>14046</v>
      </c>
      <c r="W19" s="4">
        <v>25313</v>
      </c>
      <c r="X19" s="4">
        <v>15348</v>
      </c>
      <c r="Y19" s="4">
        <v>11046</v>
      </c>
      <c r="Z19" s="39">
        <v>128077</v>
      </c>
      <c r="AA19" s="39">
        <v>36945</v>
      </c>
      <c r="AB19" s="4">
        <v>8460.7999999999993</v>
      </c>
      <c r="AC19" s="4">
        <v>85</v>
      </c>
      <c r="AD19" s="1">
        <v>24167</v>
      </c>
      <c r="AE19" s="3">
        <v>313</v>
      </c>
      <c r="AF19" s="2">
        <v>0.83333333333333337</v>
      </c>
      <c r="AG19" s="3" t="s">
        <v>18</v>
      </c>
    </row>
    <row r="20" spans="1:33" ht="15" customHeight="1" x14ac:dyDescent="0.15">
      <c r="A20" s="3" t="s">
        <v>66</v>
      </c>
      <c r="B20" s="3">
        <v>2</v>
      </c>
      <c r="C20" s="4">
        <v>790758</v>
      </c>
      <c r="D20" s="45">
        <v>44.8</v>
      </c>
      <c r="E20" s="4">
        <v>29</v>
      </c>
      <c r="F20" s="4">
        <v>18</v>
      </c>
      <c r="G20" s="4">
        <v>1319889</v>
      </c>
      <c r="H20" s="4">
        <v>143487</v>
      </c>
      <c r="I20" s="4">
        <v>22509</v>
      </c>
      <c r="J20" s="4">
        <v>3344</v>
      </c>
      <c r="K20" s="4">
        <v>16781</v>
      </c>
      <c r="L20" s="4">
        <v>2884</v>
      </c>
      <c r="M20" s="23">
        <v>434</v>
      </c>
      <c r="N20" s="23">
        <v>33</v>
      </c>
      <c r="O20" s="4">
        <v>595248</v>
      </c>
      <c r="P20" s="26">
        <v>167917</v>
      </c>
      <c r="Q20" s="26">
        <v>5227</v>
      </c>
      <c r="R20" s="23">
        <v>34296</v>
      </c>
      <c r="S20" s="23">
        <v>3571</v>
      </c>
      <c r="T20" s="4">
        <v>753829</v>
      </c>
      <c r="U20" s="4">
        <v>216754</v>
      </c>
      <c r="V20" s="4">
        <v>188601</v>
      </c>
      <c r="W20" s="4">
        <v>91409</v>
      </c>
      <c r="X20" s="4">
        <v>27092</v>
      </c>
      <c r="Y20" s="4">
        <v>35812</v>
      </c>
      <c r="Z20" s="39">
        <v>287068</v>
      </c>
      <c r="AA20" s="39">
        <v>45331</v>
      </c>
      <c r="AB20" s="4">
        <v>14297</v>
      </c>
      <c r="AC20" s="4">
        <v>190</v>
      </c>
      <c r="AD20" s="1">
        <v>37469</v>
      </c>
      <c r="AE20" s="3">
        <v>288</v>
      </c>
      <c r="AF20" s="2">
        <v>0.79166666666666663</v>
      </c>
      <c r="AG20" s="3" t="s">
        <v>66</v>
      </c>
    </row>
    <row r="21" spans="1:33" ht="15" customHeight="1" x14ac:dyDescent="0.15">
      <c r="A21" s="3" t="s">
        <v>19</v>
      </c>
      <c r="B21" s="3">
        <v>1</v>
      </c>
      <c r="C21" s="4">
        <v>838823</v>
      </c>
      <c r="D21" s="45">
        <v>48.2</v>
      </c>
      <c r="E21" s="4">
        <v>25</v>
      </c>
      <c r="F21" s="4">
        <v>19</v>
      </c>
      <c r="G21" s="4">
        <v>658887</v>
      </c>
      <c r="H21" s="4">
        <v>113476</v>
      </c>
      <c r="I21" s="4">
        <v>18685</v>
      </c>
      <c r="J21" s="4">
        <v>3365</v>
      </c>
      <c r="K21" s="4">
        <v>12383</v>
      </c>
      <c r="L21" s="4">
        <v>3188</v>
      </c>
      <c r="M21" s="23">
        <v>301</v>
      </c>
      <c r="N21" s="23">
        <v>21</v>
      </c>
      <c r="O21" s="4">
        <v>923345</v>
      </c>
      <c r="P21" s="4">
        <v>101626</v>
      </c>
      <c r="Q21" s="4">
        <v>3456</v>
      </c>
      <c r="R21" s="20" t="s">
        <v>73</v>
      </c>
      <c r="S21" s="20" t="s">
        <v>73</v>
      </c>
      <c r="T21" s="4">
        <v>365630</v>
      </c>
      <c r="U21" s="4">
        <v>168344</v>
      </c>
      <c r="V21" s="4">
        <v>12368</v>
      </c>
      <c r="W21" s="4">
        <v>19036</v>
      </c>
      <c r="X21" s="4">
        <v>5831</v>
      </c>
      <c r="Y21" s="4">
        <v>49598</v>
      </c>
      <c r="Z21" s="39">
        <v>266469</v>
      </c>
      <c r="AA21" s="39">
        <v>47926</v>
      </c>
      <c r="AB21" s="4">
        <v>10555</v>
      </c>
      <c r="AC21" s="4">
        <v>110</v>
      </c>
      <c r="AD21" s="1">
        <v>40998</v>
      </c>
      <c r="AE21" s="3">
        <v>340</v>
      </c>
      <c r="AF21" s="2">
        <v>0.875</v>
      </c>
      <c r="AG21" s="3" t="s">
        <v>19</v>
      </c>
    </row>
    <row r="22" spans="1:33" s="13" customFormat="1" ht="15" customHeight="1" x14ac:dyDescent="0.15">
      <c r="A22" s="3" t="s">
        <v>20</v>
      </c>
      <c r="B22" s="3">
        <v>1</v>
      </c>
      <c r="C22" s="4">
        <v>2114140</v>
      </c>
      <c r="D22" s="45">
        <v>36</v>
      </c>
      <c r="E22" s="4">
        <v>21</v>
      </c>
      <c r="F22" s="4">
        <v>9</v>
      </c>
      <c r="G22" s="4">
        <v>705833</v>
      </c>
      <c r="H22" s="4">
        <v>93481</v>
      </c>
      <c r="I22" s="4">
        <v>9914</v>
      </c>
      <c r="J22" s="4">
        <v>1379</v>
      </c>
      <c r="K22" s="4">
        <v>6844</v>
      </c>
      <c r="L22" s="4">
        <v>1305</v>
      </c>
      <c r="M22" s="23">
        <v>193</v>
      </c>
      <c r="N22" s="23">
        <v>36</v>
      </c>
      <c r="O22" s="4">
        <v>367983</v>
      </c>
      <c r="P22" s="4">
        <v>88181</v>
      </c>
      <c r="Q22" s="4">
        <v>3356</v>
      </c>
      <c r="R22" s="23">
        <v>7235</v>
      </c>
      <c r="S22" s="26">
        <v>1450</v>
      </c>
      <c r="T22" s="4">
        <v>97165</v>
      </c>
      <c r="U22" s="4">
        <v>56961</v>
      </c>
      <c r="V22" s="4">
        <v>6</v>
      </c>
      <c r="W22" s="4">
        <v>2415</v>
      </c>
      <c r="X22" s="4">
        <v>3766</v>
      </c>
      <c r="Y22" s="4">
        <v>4092</v>
      </c>
      <c r="Z22" s="39">
        <v>161842</v>
      </c>
      <c r="AA22" s="39">
        <v>37712</v>
      </c>
      <c r="AB22" s="4">
        <v>8614</v>
      </c>
      <c r="AC22" s="45">
        <v>81.8</v>
      </c>
      <c r="AD22" s="1">
        <v>29068</v>
      </c>
      <c r="AE22" s="3">
        <v>213</v>
      </c>
      <c r="AF22" s="2">
        <v>0.79166666666666663</v>
      </c>
      <c r="AG22" s="3" t="s">
        <v>20</v>
      </c>
    </row>
    <row r="23" spans="1:33" ht="15" customHeight="1" x14ac:dyDescent="0.15">
      <c r="A23" s="3" t="s">
        <v>21</v>
      </c>
      <c r="B23" s="3">
        <v>1</v>
      </c>
      <c r="C23" s="4">
        <v>2054349</v>
      </c>
      <c r="D23" s="45">
        <v>75</v>
      </c>
      <c r="E23" s="4">
        <v>32</v>
      </c>
      <c r="F23" s="4">
        <v>22</v>
      </c>
      <c r="G23" s="4">
        <v>1078439</v>
      </c>
      <c r="H23" s="4">
        <v>154624</v>
      </c>
      <c r="I23" s="4">
        <v>19596</v>
      </c>
      <c r="J23" s="4">
        <v>3258</v>
      </c>
      <c r="K23" s="4">
        <v>15848</v>
      </c>
      <c r="L23" s="4">
        <v>2918</v>
      </c>
      <c r="M23" s="23">
        <v>371</v>
      </c>
      <c r="N23" s="23">
        <v>32</v>
      </c>
      <c r="O23" s="4">
        <v>550198</v>
      </c>
      <c r="P23" s="4">
        <v>41128</v>
      </c>
      <c r="Q23" s="4">
        <v>2811</v>
      </c>
      <c r="R23" s="20" t="s">
        <v>73</v>
      </c>
      <c r="S23" s="20" t="s">
        <v>73</v>
      </c>
      <c r="T23" s="4">
        <v>379536</v>
      </c>
      <c r="U23" s="20" t="s">
        <v>73</v>
      </c>
      <c r="V23" s="26">
        <v>9641</v>
      </c>
      <c r="W23" s="4">
        <v>15140</v>
      </c>
      <c r="X23" s="4">
        <v>11749</v>
      </c>
      <c r="Y23" s="4">
        <v>13368</v>
      </c>
      <c r="Z23" s="39">
        <v>364861</v>
      </c>
      <c r="AA23" s="39">
        <v>34741</v>
      </c>
      <c r="AB23" s="4">
        <v>25206.07</v>
      </c>
      <c r="AC23" s="4">
        <v>110</v>
      </c>
      <c r="AD23" s="1">
        <v>34731</v>
      </c>
      <c r="AE23" s="3">
        <v>283</v>
      </c>
      <c r="AF23" s="2">
        <v>0.83333333333333337</v>
      </c>
      <c r="AG23" s="3" t="s">
        <v>21</v>
      </c>
    </row>
    <row r="24" spans="1:33" ht="15" customHeight="1" x14ac:dyDescent="0.15">
      <c r="A24" s="3" t="s">
        <v>22</v>
      </c>
      <c r="B24" s="3">
        <v>1</v>
      </c>
      <c r="C24" s="4">
        <v>3743015</v>
      </c>
      <c r="D24" s="45">
        <v>46.3</v>
      </c>
      <c r="E24" s="4">
        <v>36</v>
      </c>
      <c r="F24" s="4">
        <v>16</v>
      </c>
      <c r="G24" s="4">
        <v>855779</v>
      </c>
      <c r="H24" s="20" t="s">
        <v>73</v>
      </c>
      <c r="I24" s="4">
        <v>17961</v>
      </c>
      <c r="J24" s="20" t="s">
        <v>73</v>
      </c>
      <c r="K24" s="4">
        <v>13965</v>
      </c>
      <c r="L24" s="20" t="s">
        <v>73</v>
      </c>
      <c r="M24" s="23">
        <v>588</v>
      </c>
      <c r="N24" s="23">
        <v>17</v>
      </c>
      <c r="O24" s="4">
        <v>134199</v>
      </c>
      <c r="P24" s="4">
        <v>76215</v>
      </c>
      <c r="Q24" s="20" t="s">
        <v>73</v>
      </c>
      <c r="R24" s="20" t="s">
        <v>73</v>
      </c>
      <c r="S24" s="20" t="s">
        <v>73</v>
      </c>
      <c r="T24" s="4">
        <v>62755</v>
      </c>
      <c r="U24" s="20" t="s">
        <v>73</v>
      </c>
      <c r="V24" s="26">
        <v>367</v>
      </c>
      <c r="W24" s="4">
        <v>15752</v>
      </c>
      <c r="X24" s="4">
        <v>6408</v>
      </c>
      <c r="Y24" s="4">
        <v>4906</v>
      </c>
      <c r="Z24" s="39">
        <v>177500</v>
      </c>
      <c r="AA24" s="39">
        <v>74459</v>
      </c>
      <c r="AB24" s="4">
        <v>8816.64</v>
      </c>
      <c r="AC24" s="45">
        <v>74.2</v>
      </c>
      <c r="AD24" s="1">
        <v>25263</v>
      </c>
      <c r="AE24" s="3">
        <v>304</v>
      </c>
      <c r="AF24" s="2">
        <v>0.70833333333333337</v>
      </c>
      <c r="AG24" s="3" t="s">
        <v>22</v>
      </c>
    </row>
    <row r="25" spans="1:33" ht="15" customHeight="1" x14ac:dyDescent="0.15">
      <c r="A25" s="3" t="s">
        <v>23</v>
      </c>
      <c r="B25" s="3">
        <v>1</v>
      </c>
      <c r="C25" s="4">
        <v>7551840</v>
      </c>
      <c r="D25" s="45">
        <v>74.2</v>
      </c>
      <c r="E25" s="4">
        <v>40</v>
      </c>
      <c r="F25" s="4">
        <v>34</v>
      </c>
      <c r="G25" s="4">
        <v>1158399</v>
      </c>
      <c r="H25" s="4">
        <v>88804</v>
      </c>
      <c r="I25" s="4">
        <v>12939</v>
      </c>
      <c r="J25" s="4">
        <v>1312</v>
      </c>
      <c r="K25" s="4">
        <v>9449</v>
      </c>
      <c r="L25" s="4">
        <v>1227</v>
      </c>
      <c r="M25" s="23">
        <v>744</v>
      </c>
      <c r="N25" s="23">
        <v>61</v>
      </c>
      <c r="O25" s="4">
        <v>529750</v>
      </c>
      <c r="P25" s="4">
        <v>41139</v>
      </c>
      <c r="Q25" s="4">
        <v>2365</v>
      </c>
      <c r="R25" s="20" t="s">
        <v>73</v>
      </c>
      <c r="S25" s="20" t="s">
        <v>73</v>
      </c>
      <c r="T25" s="4">
        <v>379672</v>
      </c>
      <c r="U25" s="4">
        <v>81355</v>
      </c>
      <c r="V25" s="20" t="s">
        <v>27</v>
      </c>
      <c r="W25" s="4">
        <v>33713</v>
      </c>
      <c r="X25" s="4">
        <v>16988</v>
      </c>
      <c r="Y25" s="4">
        <v>36206</v>
      </c>
      <c r="Z25" s="39">
        <v>339222</v>
      </c>
      <c r="AA25" s="39">
        <v>40567</v>
      </c>
      <c r="AB25" s="4">
        <v>19604.400000000001</v>
      </c>
      <c r="AC25" s="4">
        <v>160</v>
      </c>
      <c r="AD25" s="1">
        <v>33329</v>
      </c>
      <c r="AE25" s="3">
        <v>281</v>
      </c>
      <c r="AF25" s="2">
        <v>0.83333333333333337</v>
      </c>
      <c r="AG25" s="3" t="s">
        <v>23</v>
      </c>
    </row>
    <row r="26" spans="1:33" ht="15" customHeight="1" x14ac:dyDescent="0.15">
      <c r="A26" s="3" t="s">
        <v>24</v>
      </c>
      <c r="B26" s="3">
        <v>1</v>
      </c>
      <c r="C26" s="4">
        <v>1834269</v>
      </c>
      <c r="D26" s="45">
        <v>36.9</v>
      </c>
      <c r="E26" s="4">
        <v>20</v>
      </c>
      <c r="F26" s="4">
        <v>12</v>
      </c>
      <c r="G26" s="4">
        <v>867961</v>
      </c>
      <c r="H26" s="4">
        <v>100676</v>
      </c>
      <c r="I26" s="4">
        <v>6477</v>
      </c>
      <c r="J26" s="4">
        <v>1963</v>
      </c>
      <c r="K26" s="4">
        <v>4108</v>
      </c>
      <c r="L26" s="4">
        <v>1825</v>
      </c>
      <c r="M26" s="23">
        <v>302</v>
      </c>
      <c r="N26" s="23">
        <v>27</v>
      </c>
      <c r="O26" s="4">
        <v>322576</v>
      </c>
      <c r="P26" s="23">
        <v>22975</v>
      </c>
      <c r="Q26" s="23">
        <v>2871</v>
      </c>
      <c r="R26" s="20" t="s">
        <v>73</v>
      </c>
      <c r="S26" s="20" t="s">
        <v>73</v>
      </c>
      <c r="T26" s="4">
        <v>267425</v>
      </c>
      <c r="U26" s="4">
        <v>127109</v>
      </c>
      <c r="V26" s="4">
        <v>1323</v>
      </c>
      <c r="W26" s="4">
        <v>25554</v>
      </c>
      <c r="X26" s="4">
        <v>22708</v>
      </c>
      <c r="Y26" s="4">
        <v>9869</v>
      </c>
      <c r="Z26" s="39">
        <v>156752</v>
      </c>
      <c r="AA26" s="39">
        <v>20701</v>
      </c>
      <c r="AB26" s="4">
        <v>5332</v>
      </c>
      <c r="AC26" s="4">
        <v>108</v>
      </c>
      <c r="AD26" s="1">
        <v>34608</v>
      </c>
      <c r="AE26" s="3">
        <v>291</v>
      </c>
      <c r="AF26" s="2">
        <v>0.79166666666666663</v>
      </c>
      <c r="AG26" s="3" t="s">
        <v>24</v>
      </c>
    </row>
    <row r="27" spans="1:33" ht="15" customHeight="1" x14ac:dyDescent="0.15">
      <c r="A27" s="3" t="s">
        <v>25</v>
      </c>
      <c r="B27" s="3">
        <v>1</v>
      </c>
      <c r="C27" s="4">
        <v>1419635</v>
      </c>
      <c r="D27" s="45">
        <v>30.2</v>
      </c>
      <c r="E27" s="4">
        <v>27</v>
      </c>
      <c r="F27" s="4">
        <v>24</v>
      </c>
      <c r="G27" s="4">
        <v>1450681</v>
      </c>
      <c r="H27" s="4">
        <v>243761</v>
      </c>
      <c r="I27" s="4">
        <v>21170</v>
      </c>
      <c r="J27" s="4">
        <v>3957</v>
      </c>
      <c r="K27" s="4">
        <v>17882</v>
      </c>
      <c r="L27" s="4">
        <v>3826</v>
      </c>
      <c r="M27" s="23">
        <v>465</v>
      </c>
      <c r="N27" s="23">
        <v>18</v>
      </c>
      <c r="O27" s="23">
        <v>226551</v>
      </c>
      <c r="P27" s="26">
        <v>105654</v>
      </c>
      <c r="Q27" s="26">
        <v>8803</v>
      </c>
      <c r="R27" s="23">
        <v>22378</v>
      </c>
      <c r="S27" s="23">
        <v>4413</v>
      </c>
      <c r="T27" s="4">
        <v>735249</v>
      </c>
      <c r="U27" s="4">
        <v>288506</v>
      </c>
      <c r="V27" s="4">
        <v>740</v>
      </c>
      <c r="W27" s="4">
        <v>90960</v>
      </c>
      <c r="X27" s="4">
        <v>33285</v>
      </c>
      <c r="Y27" s="4">
        <v>4911</v>
      </c>
      <c r="Z27" s="39">
        <v>116769</v>
      </c>
      <c r="AA27" s="39">
        <v>61071</v>
      </c>
      <c r="AB27" s="4">
        <v>12849.99</v>
      </c>
      <c r="AC27" s="4">
        <v>150</v>
      </c>
      <c r="AD27" s="1">
        <v>29281</v>
      </c>
      <c r="AE27" s="3">
        <v>250</v>
      </c>
      <c r="AF27" s="2">
        <v>0.75</v>
      </c>
      <c r="AG27" s="3" t="s">
        <v>25</v>
      </c>
    </row>
    <row r="28" spans="1:33" ht="15" customHeight="1" x14ac:dyDescent="0.15">
      <c r="A28" s="29" t="s">
        <v>67</v>
      </c>
      <c r="B28" s="29">
        <v>2</v>
      </c>
      <c r="C28" s="30">
        <v>2563152</v>
      </c>
      <c r="D28" s="46">
        <v>79</v>
      </c>
      <c r="E28" s="30">
        <v>46</v>
      </c>
      <c r="F28" s="30">
        <v>25</v>
      </c>
      <c r="G28" s="30">
        <v>1368858</v>
      </c>
      <c r="H28" s="30">
        <v>139182</v>
      </c>
      <c r="I28" s="30">
        <v>24713</v>
      </c>
      <c r="J28" s="30">
        <v>4352</v>
      </c>
      <c r="K28" s="30">
        <v>16883</v>
      </c>
      <c r="L28" s="30">
        <v>4244</v>
      </c>
      <c r="M28" s="38">
        <v>434</v>
      </c>
      <c r="N28" s="38">
        <v>23</v>
      </c>
      <c r="O28" s="26">
        <v>424202</v>
      </c>
      <c r="P28" s="30">
        <v>125832</v>
      </c>
      <c r="Q28" s="20" t="s">
        <v>73</v>
      </c>
      <c r="R28" s="26">
        <v>125832</v>
      </c>
      <c r="S28" s="20" t="s">
        <v>73</v>
      </c>
      <c r="T28" s="30">
        <v>183966</v>
      </c>
      <c r="U28" s="31" t="s">
        <v>73</v>
      </c>
      <c r="V28" s="30">
        <v>13762</v>
      </c>
      <c r="W28" s="30">
        <v>11137</v>
      </c>
      <c r="X28" s="30">
        <v>48808</v>
      </c>
      <c r="Y28" s="30">
        <v>27743</v>
      </c>
      <c r="Z28" s="40">
        <v>448818</v>
      </c>
      <c r="AA28" s="40">
        <v>46797</v>
      </c>
      <c r="AB28" s="30">
        <v>7477</v>
      </c>
      <c r="AC28" s="30">
        <v>150</v>
      </c>
      <c r="AD28" s="32">
        <v>36800</v>
      </c>
      <c r="AE28" s="29">
        <v>285</v>
      </c>
      <c r="AF28" s="33">
        <v>0.79166666666666663</v>
      </c>
      <c r="AG28" s="29" t="s">
        <v>67</v>
      </c>
    </row>
    <row r="29" spans="1:33" ht="15" customHeight="1" x14ac:dyDescent="0.15">
      <c r="A29" s="3" t="s">
        <v>68</v>
      </c>
      <c r="B29" s="3">
        <v>2</v>
      </c>
      <c r="C29" s="4">
        <v>8856444</v>
      </c>
      <c r="D29" s="45">
        <v>225.7</v>
      </c>
      <c r="E29" s="4">
        <v>70</v>
      </c>
      <c r="F29" s="4">
        <v>54</v>
      </c>
      <c r="G29" s="4">
        <v>2751602</v>
      </c>
      <c r="H29" s="4">
        <v>259440</v>
      </c>
      <c r="I29" s="4">
        <v>48652</v>
      </c>
      <c r="J29" s="4">
        <v>13502</v>
      </c>
      <c r="K29" s="4">
        <v>29620</v>
      </c>
      <c r="L29" s="4">
        <v>8671</v>
      </c>
      <c r="M29" s="23">
        <v>723</v>
      </c>
      <c r="N29" s="23">
        <v>35</v>
      </c>
      <c r="O29" s="4">
        <v>890121</v>
      </c>
      <c r="P29" s="4">
        <v>63982</v>
      </c>
      <c r="Q29" s="4">
        <v>9570</v>
      </c>
      <c r="R29" s="4">
        <v>29426</v>
      </c>
      <c r="S29" s="4">
        <v>3202</v>
      </c>
      <c r="T29" s="4">
        <v>802745</v>
      </c>
      <c r="U29" s="4">
        <v>205359</v>
      </c>
      <c r="V29" s="26">
        <v>5413</v>
      </c>
      <c r="W29" s="4">
        <v>265654</v>
      </c>
      <c r="X29" s="4">
        <v>65085</v>
      </c>
      <c r="Y29" s="4">
        <v>110854</v>
      </c>
      <c r="Z29" s="39">
        <v>827582</v>
      </c>
      <c r="AA29" s="39">
        <v>104765</v>
      </c>
      <c r="AB29" s="4">
        <v>30770.67</v>
      </c>
      <c r="AC29" s="4">
        <v>350</v>
      </c>
      <c r="AD29" s="1">
        <v>34943</v>
      </c>
      <c r="AE29" s="3">
        <v>295</v>
      </c>
      <c r="AF29" s="2">
        <v>0.79166666666666663</v>
      </c>
      <c r="AG29" s="3" t="s">
        <v>68</v>
      </c>
    </row>
    <row r="30" spans="1:33" ht="15" customHeight="1" x14ac:dyDescent="0.15">
      <c r="A30" s="9" t="s">
        <v>26</v>
      </c>
      <c r="B30" s="9">
        <v>1</v>
      </c>
      <c r="C30" s="4">
        <v>5589708</v>
      </c>
      <c r="D30" s="47">
        <v>32.299999999999997</v>
      </c>
      <c r="E30" s="10">
        <v>22</v>
      </c>
      <c r="F30" s="10">
        <v>11</v>
      </c>
      <c r="G30" s="10">
        <v>657151</v>
      </c>
      <c r="H30" s="55" t="s">
        <v>74</v>
      </c>
      <c r="I30" s="10">
        <v>7264</v>
      </c>
      <c r="J30" s="55" t="s">
        <v>74</v>
      </c>
      <c r="K30" s="10">
        <v>4441</v>
      </c>
      <c r="L30" s="55" t="s">
        <v>74</v>
      </c>
      <c r="M30" s="35">
        <v>128</v>
      </c>
      <c r="N30" s="35">
        <v>15</v>
      </c>
      <c r="O30" s="57">
        <v>106924</v>
      </c>
      <c r="P30" s="10">
        <v>12806</v>
      </c>
      <c r="Q30" s="54">
        <v>45</v>
      </c>
      <c r="R30" s="23">
        <v>2415</v>
      </c>
      <c r="S30" s="35">
        <v>18</v>
      </c>
      <c r="T30" s="10">
        <v>32138</v>
      </c>
      <c r="U30" s="55" t="s">
        <v>74</v>
      </c>
      <c r="V30" s="26">
        <v>1097</v>
      </c>
      <c r="W30" s="10">
        <v>4710</v>
      </c>
      <c r="X30" s="10">
        <v>8390</v>
      </c>
      <c r="Y30" s="10">
        <v>4083</v>
      </c>
      <c r="Z30" s="41">
        <v>75359</v>
      </c>
      <c r="AA30" s="41">
        <v>20404</v>
      </c>
      <c r="AB30" s="10">
        <v>8129.09</v>
      </c>
      <c r="AC30" s="10">
        <v>60</v>
      </c>
      <c r="AD30" s="11">
        <v>27211</v>
      </c>
      <c r="AE30" s="9">
        <v>219</v>
      </c>
      <c r="AF30" s="12">
        <v>0.75</v>
      </c>
      <c r="AG30" s="9" t="s">
        <v>26</v>
      </c>
    </row>
    <row r="31" spans="1:33" ht="15" customHeight="1" x14ac:dyDescent="0.15">
      <c r="A31" s="3" t="s">
        <v>28</v>
      </c>
      <c r="B31" s="3">
        <v>1</v>
      </c>
      <c r="C31" s="41">
        <v>1371700</v>
      </c>
      <c r="D31" s="45">
        <v>46.5</v>
      </c>
      <c r="E31" s="4">
        <v>19</v>
      </c>
      <c r="F31" s="4">
        <v>11</v>
      </c>
      <c r="G31" s="4">
        <v>739933</v>
      </c>
      <c r="H31" s="55" t="s">
        <v>73</v>
      </c>
      <c r="I31" s="4">
        <v>15753</v>
      </c>
      <c r="J31" s="57">
        <v>331</v>
      </c>
      <c r="K31" s="4">
        <v>8168</v>
      </c>
      <c r="L31" s="57">
        <v>253</v>
      </c>
      <c r="M31" s="23">
        <v>749</v>
      </c>
      <c r="N31" s="23">
        <v>33</v>
      </c>
      <c r="O31" s="4">
        <v>573351</v>
      </c>
      <c r="P31" s="4">
        <v>105483</v>
      </c>
      <c r="Q31" s="4">
        <v>981</v>
      </c>
      <c r="R31" s="20" t="s">
        <v>73</v>
      </c>
      <c r="S31" s="20" t="s">
        <v>73</v>
      </c>
      <c r="T31" s="4">
        <v>286324</v>
      </c>
      <c r="U31" s="4">
        <v>16976</v>
      </c>
      <c r="V31" s="26">
        <v>3027</v>
      </c>
      <c r="W31" s="23">
        <v>10466</v>
      </c>
      <c r="X31" s="4">
        <v>12061</v>
      </c>
      <c r="Y31" s="4">
        <v>21953</v>
      </c>
      <c r="Z31" s="42">
        <v>347032</v>
      </c>
      <c r="AA31" s="42">
        <v>41313</v>
      </c>
      <c r="AB31" s="4">
        <v>11821</v>
      </c>
      <c r="AC31" s="4">
        <v>125</v>
      </c>
      <c r="AD31" s="1">
        <v>38442</v>
      </c>
      <c r="AE31" s="3">
        <v>290</v>
      </c>
      <c r="AF31" s="2">
        <v>0.83333333333333337</v>
      </c>
      <c r="AG31" s="3" t="s">
        <v>28</v>
      </c>
    </row>
    <row r="32" spans="1:33" ht="15" customHeight="1" x14ac:dyDescent="0.15">
      <c r="A32" s="3" t="s">
        <v>69</v>
      </c>
      <c r="B32" s="3">
        <v>2</v>
      </c>
      <c r="C32" s="39">
        <v>975074</v>
      </c>
      <c r="D32" s="45">
        <v>43.9</v>
      </c>
      <c r="E32" s="4">
        <v>23</v>
      </c>
      <c r="F32" s="4">
        <v>13</v>
      </c>
      <c r="G32" s="4">
        <v>1031084</v>
      </c>
      <c r="H32" s="4">
        <v>298915</v>
      </c>
      <c r="I32" s="4">
        <v>22249</v>
      </c>
      <c r="J32" s="4">
        <v>6798</v>
      </c>
      <c r="K32" s="4">
        <v>20239</v>
      </c>
      <c r="L32" s="4">
        <v>6734</v>
      </c>
      <c r="M32" s="23">
        <v>191</v>
      </c>
      <c r="N32" s="23">
        <v>24</v>
      </c>
      <c r="O32" s="4">
        <v>385552</v>
      </c>
      <c r="P32" s="26">
        <v>166496</v>
      </c>
      <c r="Q32" s="20" t="s">
        <v>73</v>
      </c>
      <c r="R32" s="20" t="s">
        <v>73</v>
      </c>
      <c r="S32" s="20" t="s">
        <v>73</v>
      </c>
      <c r="T32" s="4">
        <v>546529</v>
      </c>
      <c r="U32" s="4">
        <v>264238</v>
      </c>
      <c r="V32" s="4">
        <v>28956</v>
      </c>
      <c r="W32" s="4">
        <v>26240</v>
      </c>
      <c r="X32" s="4">
        <v>12717</v>
      </c>
      <c r="Y32" s="4">
        <v>13356</v>
      </c>
      <c r="Z32" s="39">
        <v>242832</v>
      </c>
      <c r="AA32" s="39">
        <v>53149</v>
      </c>
      <c r="AB32" s="4">
        <v>10984</v>
      </c>
      <c r="AC32" s="4">
        <v>100</v>
      </c>
      <c r="AD32" s="1">
        <v>34029</v>
      </c>
      <c r="AE32" s="3">
        <v>288</v>
      </c>
      <c r="AF32" s="2">
        <v>0.79166666666666663</v>
      </c>
      <c r="AG32" s="3" t="s">
        <v>69</v>
      </c>
    </row>
    <row r="33" spans="1:33" ht="15" customHeight="1" x14ac:dyDescent="0.15">
      <c r="A33" s="3" t="s">
        <v>29</v>
      </c>
      <c r="B33" s="3">
        <v>1</v>
      </c>
      <c r="C33" s="39">
        <v>570824</v>
      </c>
      <c r="D33" s="45">
        <v>46.1</v>
      </c>
      <c r="E33" s="4">
        <v>25</v>
      </c>
      <c r="F33" s="4">
        <v>17</v>
      </c>
      <c r="G33" s="4">
        <v>1159458</v>
      </c>
      <c r="H33" s="4">
        <v>120555</v>
      </c>
      <c r="I33" s="4">
        <v>30092</v>
      </c>
      <c r="J33" s="4">
        <v>3377</v>
      </c>
      <c r="K33" s="4">
        <v>27402</v>
      </c>
      <c r="L33" s="4">
        <v>3134</v>
      </c>
      <c r="M33" s="23">
        <v>410</v>
      </c>
      <c r="N33" s="23">
        <v>32</v>
      </c>
      <c r="O33" s="4">
        <v>271301</v>
      </c>
      <c r="P33" s="4">
        <v>123712</v>
      </c>
      <c r="Q33" s="4">
        <v>3159</v>
      </c>
      <c r="R33" s="23">
        <v>14793</v>
      </c>
      <c r="S33" s="23">
        <v>1431</v>
      </c>
      <c r="T33" s="4">
        <v>458051</v>
      </c>
      <c r="U33" s="4">
        <v>114196</v>
      </c>
      <c r="V33" s="4">
        <v>54955</v>
      </c>
      <c r="W33" s="4">
        <v>104840</v>
      </c>
      <c r="X33" s="4">
        <v>62621</v>
      </c>
      <c r="Y33" s="4">
        <v>14526</v>
      </c>
      <c r="Z33" s="39">
        <v>242377</v>
      </c>
      <c r="AA33" s="39">
        <v>101641</v>
      </c>
      <c r="AB33" s="4">
        <v>8694.4</v>
      </c>
      <c r="AC33" s="4">
        <v>120</v>
      </c>
      <c r="AD33" s="1">
        <v>32933</v>
      </c>
      <c r="AE33" s="3">
        <v>325</v>
      </c>
      <c r="AF33" s="2">
        <v>0.79166666666666663</v>
      </c>
      <c r="AG33" s="3" t="s">
        <v>29</v>
      </c>
    </row>
    <row r="34" spans="1:33" ht="15" customHeight="1" x14ac:dyDescent="0.15">
      <c r="A34" s="3" t="s">
        <v>30</v>
      </c>
      <c r="B34" s="3">
        <v>1</v>
      </c>
      <c r="C34" s="39">
        <v>691225</v>
      </c>
      <c r="D34" s="45">
        <v>34</v>
      </c>
      <c r="E34" s="4">
        <v>16</v>
      </c>
      <c r="F34" s="4">
        <v>13</v>
      </c>
      <c r="G34" s="4">
        <v>868465</v>
      </c>
      <c r="H34" s="4">
        <v>194182</v>
      </c>
      <c r="I34" s="4">
        <v>21167</v>
      </c>
      <c r="J34" s="4">
        <v>3902</v>
      </c>
      <c r="K34" s="4">
        <v>11140</v>
      </c>
      <c r="L34" s="4">
        <v>2956</v>
      </c>
      <c r="M34" s="23">
        <v>205</v>
      </c>
      <c r="N34" s="23">
        <v>19</v>
      </c>
      <c r="O34" s="4">
        <v>250143</v>
      </c>
      <c r="P34" s="4">
        <v>42734</v>
      </c>
      <c r="Q34" s="4">
        <v>3900</v>
      </c>
      <c r="R34" s="26">
        <v>10039</v>
      </c>
      <c r="S34" s="26">
        <v>1613</v>
      </c>
      <c r="T34" s="4">
        <v>261435</v>
      </c>
      <c r="U34" s="4">
        <v>111691</v>
      </c>
      <c r="V34" s="4">
        <v>67703</v>
      </c>
      <c r="W34" s="4">
        <v>16105</v>
      </c>
      <c r="X34" s="4">
        <v>10539</v>
      </c>
      <c r="Y34" s="4">
        <v>10772</v>
      </c>
      <c r="Z34" s="39">
        <v>111035</v>
      </c>
      <c r="AA34" s="39">
        <v>34628</v>
      </c>
      <c r="AB34" s="4">
        <v>5691.53</v>
      </c>
      <c r="AC34" s="45">
        <v>62.8</v>
      </c>
      <c r="AD34" s="1">
        <v>25112</v>
      </c>
      <c r="AE34" s="3">
        <v>295</v>
      </c>
      <c r="AF34" s="2">
        <v>0.79166666666666663</v>
      </c>
      <c r="AG34" s="3" t="s">
        <v>30</v>
      </c>
    </row>
    <row r="35" spans="1:33" ht="15" customHeight="1" x14ac:dyDescent="0.15">
      <c r="A35" s="3" t="s">
        <v>31</v>
      </c>
      <c r="B35" s="3">
        <v>1</v>
      </c>
      <c r="C35" s="39">
        <v>1920619</v>
      </c>
      <c r="D35" s="45">
        <v>97.4</v>
      </c>
      <c r="E35" s="4">
        <v>41</v>
      </c>
      <c r="F35" s="4">
        <v>26</v>
      </c>
      <c r="G35" s="4">
        <v>1444667</v>
      </c>
      <c r="H35" s="4">
        <v>184802</v>
      </c>
      <c r="I35" s="4">
        <v>42564</v>
      </c>
      <c r="J35" s="4">
        <v>6427</v>
      </c>
      <c r="K35" s="4">
        <v>33604</v>
      </c>
      <c r="L35" s="4">
        <v>6084</v>
      </c>
      <c r="M35" s="23">
        <v>458</v>
      </c>
      <c r="N35" s="23">
        <v>42</v>
      </c>
      <c r="O35" s="4">
        <v>989077</v>
      </c>
      <c r="P35" s="4">
        <v>270803</v>
      </c>
      <c r="Q35" s="20" t="s">
        <v>73</v>
      </c>
      <c r="R35" s="20" t="s">
        <v>73</v>
      </c>
      <c r="S35" s="20" t="s">
        <v>73</v>
      </c>
      <c r="T35" s="26">
        <v>1410737</v>
      </c>
      <c r="U35" s="23">
        <v>359052</v>
      </c>
      <c r="V35" s="4">
        <v>62686</v>
      </c>
      <c r="W35" s="4">
        <v>222851</v>
      </c>
      <c r="X35" s="4">
        <v>39153</v>
      </c>
      <c r="Y35" s="4">
        <v>85821</v>
      </c>
      <c r="Z35" s="4">
        <v>334429</v>
      </c>
      <c r="AA35" s="39">
        <v>104904</v>
      </c>
      <c r="AB35" s="4">
        <v>18193.310000000001</v>
      </c>
      <c r="AC35" s="4">
        <v>230</v>
      </c>
      <c r="AD35" s="1">
        <v>38047</v>
      </c>
      <c r="AE35" s="3">
        <v>304</v>
      </c>
      <c r="AF35" s="2">
        <v>0.79166666666666663</v>
      </c>
      <c r="AG35" s="3" t="s">
        <v>31</v>
      </c>
    </row>
    <row r="36" spans="1:33" ht="15" customHeight="1" x14ac:dyDescent="0.15">
      <c r="A36" s="3" t="s">
        <v>32</v>
      </c>
      <c r="B36" s="3">
        <v>1</v>
      </c>
      <c r="C36" s="39">
        <v>2848846</v>
      </c>
      <c r="D36" s="45">
        <v>39.1</v>
      </c>
      <c r="E36" s="4">
        <v>18</v>
      </c>
      <c r="F36" s="4">
        <v>12</v>
      </c>
      <c r="G36" s="4">
        <v>782910</v>
      </c>
      <c r="H36" s="4">
        <v>92664</v>
      </c>
      <c r="I36" s="4">
        <v>14050</v>
      </c>
      <c r="J36" s="4">
        <v>2083</v>
      </c>
      <c r="K36" s="4">
        <v>10336</v>
      </c>
      <c r="L36" s="4">
        <v>2012</v>
      </c>
      <c r="M36" s="23">
        <v>33</v>
      </c>
      <c r="N36" s="23">
        <v>33</v>
      </c>
      <c r="O36" s="4">
        <v>183772</v>
      </c>
      <c r="P36" s="4">
        <v>78691</v>
      </c>
      <c r="Q36" s="4">
        <v>2833</v>
      </c>
      <c r="R36" s="4">
        <v>7580</v>
      </c>
      <c r="S36" s="4">
        <v>995</v>
      </c>
      <c r="T36" s="4">
        <v>157633</v>
      </c>
      <c r="U36" s="4">
        <v>71604</v>
      </c>
      <c r="V36" s="4">
        <v>814</v>
      </c>
      <c r="W36" s="4">
        <v>21510</v>
      </c>
      <c r="X36" s="4">
        <v>5670</v>
      </c>
      <c r="Y36" s="4">
        <v>7455</v>
      </c>
      <c r="Z36" s="43">
        <v>123302</v>
      </c>
      <c r="AA36" s="39">
        <v>46051</v>
      </c>
      <c r="AB36" s="4">
        <v>6524</v>
      </c>
      <c r="AC36" s="4">
        <v>101</v>
      </c>
      <c r="AD36" s="1">
        <v>32203</v>
      </c>
      <c r="AE36" s="3">
        <v>289</v>
      </c>
      <c r="AF36" s="2">
        <v>0.79166666666666663</v>
      </c>
      <c r="AG36" s="3" t="s">
        <v>32</v>
      </c>
    </row>
    <row r="37" spans="1:33" ht="15" customHeight="1" x14ac:dyDescent="0.15">
      <c r="A37" s="3" t="s">
        <v>33</v>
      </c>
      <c r="B37" s="3">
        <v>1</v>
      </c>
      <c r="C37" s="39">
        <v>1396197</v>
      </c>
      <c r="D37" s="45">
        <v>32</v>
      </c>
      <c r="E37" s="4">
        <v>18</v>
      </c>
      <c r="F37" s="4">
        <v>11</v>
      </c>
      <c r="G37" s="4">
        <v>768154</v>
      </c>
      <c r="H37" s="4">
        <v>96736</v>
      </c>
      <c r="I37" s="4">
        <v>14846</v>
      </c>
      <c r="J37" s="4">
        <v>3536</v>
      </c>
      <c r="K37" s="4">
        <v>12669</v>
      </c>
      <c r="L37" s="4">
        <v>3514</v>
      </c>
      <c r="M37" s="23">
        <v>219</v>
      </c>
      <c r="N37" s="23">
        <v>34</v>
      </c>
      <c r="O37" s="4">
        <v>187359</v>
      </c>
      <c r="P37" s="4">
        <v>99499</v>
      </c>
      <c r="Q37" s="4">
        <v>2315</v>
      </c>
      <c r="R37" s="4">
        <v>9082</v>
      </c>
      <c r="S37" s="23">
        <v>1224</v>
      </c>
      <c r="T37" s="4">
        <v>224180</v>
      </c>
      <c r="U37" s="4">
        <v>108662</v>
      </c>
      <c r="V37" s="4">
        <v>13379</v>
      </c>
      <c r="W37" s="4">
        <v>11545</v>
      </c>
      <c r="X37" s="4">
        <v>5229</v>
      </c>
      <c r="Y37" s="4">
        <v>11226</v>
      </c>
      <c r="Z37" s="39">
        <v>168955</v>
      </c>
      <c r="AA37" s="39">
        <v>49526</v>
      </c>
      <c r="AB37" s="4">
        <v>8397</v>
      </c>
      <c r="AC37" s="4">
        <v>65</v>
      </c>
      <c r="AD37" s="1">
        <v>26724</v>
      </c>
      <c r="AE37" s="3">
        <v>285</v>
      </c>
      <c r="AF37" s="2">
        <v>0.79166666666666663</v>
      </c>
      <c r="AG37" s="3" t="s">
        <v>33</v>
      </c>
    </row>
    <row r="38" spans="1:33" ht="15" customHeight="1" x14ac:dyDescent="0.15">
      <c r="A38" s="3" t="s">
        <v>34</v>
      </c>
      <c r="B38" s="3">
        <v>1</v>
      </c>
      <c r="C38" s="39">
        <v>757377</v>
      </c>
      <c r="D38" s="45">
        <v>40</v>
      </c>
      <c r="E38" s="4">
        <v>23</v>
      </c>
      <c r="F38" s="4">
        <v>18</v>
      </c>
      <c r="G38" s="4">
        <v>1184121</v>
      </c>
      <c r="H38" s="4">
        <v>192797</v>
      </c>
      <c r="I38" s="4">
        <v>16836</v>
      </c>
      <c r="J38" s="4">
        <v>4107</v>
      </c>
      <c r="K38" s="4">
        <v>13976</v>
      </c>
      <c r="L38" s="4">
        <v>3809</v>
      </c>
      <c r="M38" s="23">
        <v>326</v>
      </c>
      <c r="N38" s="23">
        <v>37</v>
      </c>
      <c r="O38" s="23">
        <v>440303</v>
      </c>
      <c r="P38" s="4">
        <v>159325</v>
      </c>
      <c r="Q38" s="26">
        <v>5413</v>
      </c>
      <c r="R38" s="20" t="s">
        <v>73</v>
      </c>
      <c r="S38" s="20" t="s">
        <v>73</v>
      </c>
      <c r="T38" s="4">
        <v>588386</v>
      </c>
      <c r="U38" s="4">
        <v>214396</v>
      </c>
      <c r="V38" s="4">
        <v>474</v>
      </c>
      <c r="W38" s="4">
        <v>24594</v>
      </c>
      <c r="X38" s="4">
        <v>27677</v>
      </c>
      <c r="Y38" s="4">
        <v>11693</v>
      </c>
      <c r="Z38" s="39">
        <v>114798</v>
      </c>
      <c r="AA38" s="43">
        <v>40155</v>
      </c>
      <c r="AB38" s="4">
        <v>8989</v>
      </c>
      <c r="AC38" s="4">
        <v>120</v>
      </c>
      <c r="AD38" s="1">
        <v>33178</v>
      </c>
      <c r="AE38" s="3">
        <v>288</v>
      </c>
      <c r="AF38" s="2">
        <v>0.79166666666666663</v>
      </c>
      <c r="AG38" s="3" t="s">
        <v>34</v>
      </c>
    </row>
    <row r="39" spans="1:33" ht="15" customHeight="1" x14ac:dyDescent="0.15">
      <c r="A39" s="3" t="s">
        <v>35</v>
      </c>
      <c r="B39" s="3">
        <v>1</v>
      </c>
      <c r="C39" s="4">
        <v>993205</v>
      </c>
      <c r="D39" s="53">
        <v>45</v>
      </c>
      <c r="E39" s="39">
        <v>14</v>
      </c>
      <c r="F39" s="39">
        <v>9</v>
      </c>
      <c r="G39" s="39">
        <v>1019726</v>
      </c>
      <c r="H39" s="39">
        <v>141943</v>
      </c>
      <c r="I39" s="39">
        <v>19265</v>
      </c>
      <c r="J39" s="39">
        <v>2695</v>
      </c>
      <c r="K39" s="39">
        <v>12349</v>
      </c>
      <c r="L39" s="39">
        <v>2355</v>
      </c>
      <c r="M39" s="23">
        <v>349</v>
      </c>
      <c r="N39" s="23">
        <v>17</v>
      </c>
      <c r="O39" s="26">
        <v>459102</v>
      </c>
      <c r="P39" s="39">
        <v>210757</v>
      </c>
      <c r="Q39" s="39">
        <v>7212</v>
      </c>
      <c r="R39" s="20" t="s">
        <v>73</v>
      </c>
      <c r="S39" s="20" t="s">
        <v>73</v>
      </c>
      <c r="T39" s="39">
        <v>897552</v>
      </c>
      <c r="U39" s="39">
        <v>365361</v>
      </c>
      <c r="V39" s="39">
        <v>10197</v>
      </c>
      <c r="W39" s="23">
        <v>38965</v>
      </c>
      <c r="X39" s="39">
        <v>7248</v>
      </c>
      <c r="Y39" s="39">
        <v>19055</v>
      </c>
      <c r="Z39" s="39">
        <v>185187</v>
      </c>
      <c r="AA39" s="39">
        <v>34139</v>
      </c>
      <c r="AB39" s="4">
        <v>9562.31</v>
      </c>
      <c r="AC39" s="4">
        <v>122</v>
      </c>
      <c r="AD39" s="1">
        <v>34394</v>
      </c>
      <c r="AE39" s="3">
        <v>298</v>
      </c>
      <c r="AF39" s="2">
        <v>0.79166666666666663</v>
      </c>
      <c r="AG39" s="3" t="s">
        <v>35</v>
      </c>
    </row>
    <row r="40" spans="1:33" ht="15" customHeight="1" x14ac:dyDescent="0.15">
      <c r="A40" s="3" t="s">
        <v>36</v>
      </c>
      <c r="B40" s="3">
        <v>1</v>
      </c>
      <c r="C40" s="4">
        <v>1394339</v>
      </c>
      <c r="D40" s="45">
        <v>21</v>
      </c>
      <c r="E40" s="10">
        <v>17</v>
      </c>
      <c r="F40" s="10">
        <v>12</v>
      </c>
      <c r="G40" s="10">
        <v>695259</v>
      </c>
      <c r="H40" s="10">
        <v>81204</v>
      </c>
      <c r="I40" s="10">
        <v>11714</v>
      </c>
      <c r="J40" s="10">
        <v>2375</v>
      </c>
      <c r="K40" s="10">
        <v>8770</v>
      </c>
      <c r="L40" s="10">
        <v>2132</v>
      </c>
      <c r="M40" s="35">
        <v>99</v>
      </c>
      <c r="N40" s="23">
        <v>12</v>
      </c>
      <c r="O40" s="10">
        <v>335243</v>
      </c>
      <c r="P40" s="10">
        <v>45254</v>
      </c>
      <c r="Q40" s="10">
        <v>3257</v>
      </c>
      <c r="R40" s="20" t="s">
        <v>73</v>
      </c>
      <c r="S40" s="20" t="s">
        <v>73</v>
      </c>
      <c r="T40" s="10">
        <v>151703</v>
      </c>
      <c r="U40" s="10">
        <v>73302</v>
      </c>
      <c r="V40" s="10">
        <v>17917</v>
      </c>
      <c r="W40" s="10">
        <v>3918</v>
      </c>
      <c r="X40" s="10">
        <v>1643</v>
      </c>
      <c r="Y40" s="10">
        <v>20876</v>
      </c>
      <c r="Z40" s="41">
        <v>83327</v>
      </c>
      <c r="AA40" s="41">
        <v>32168</v>
      </c>
      <c r="AB40" s="10">
        <v>6444.93</v>
      </c>
      <c r="AC40" s="47">
        <v>73.900000000000006</v>
      </c>
      <c r="AD40" s="11">
        <v>27668</v>
      </c>
      <c r="AE40" s="9">
        <v>288</v>
      </c>
      <c r="AF40" s="12">
        <v>0.79166666666666663</v>
      </c>
      <c r="AG40" s="3" t="s">
        <v>36</v>
      </c>
    </row>
    <row r="41" spans="1:33" s="28" customFormat="1" ht="15" customHeight="1" x14ac:dyDescent="0.15">
      <c r="A41" s="3" t="s">
        <v>37</v>
      </c>
      <c r="B41" s="3">
        <v>1</v>
      </c>
      <c r="C41" s="4">
        <v>725289</v>
      </c>
      <c r="D41" s="45">
        <v>46.2</v>
      </c>
      <c r="E41" s="4">
        <v>29</v>
      </c>
      <c r="F41" s="4">
        <v>21</v>
      </c>
      <c r="G41" s="4">
        <v>759894</v>
      </c>
      <c r="H41" s="4">
        <v>103738</v>
      </c>
      <c r="I41" s="4">
        <v>39276</v>
      </c>
      <c r="J41" s="4">
        <v>4920</v>
      </c>
      <c r="K41" s="4">
        <v>30287</v>
      </c>
      <c r="L41" s="4">
        <v>4784</v>
      </c>
      <c r="M41" s="23">
        <v>537</v>
      </c>
      <c r="N41" s="23">
        <v>80</v>
      </c>
      <c r="O41" s="10">
        <v>747393</v>
      </c>
      <c r="P41" s="10">
        <v>27562</v>
      </c>
      <c r="Q41" s="10">
        <v>3328</v>
      </c>
      <c r="R41" s="20" t="s">
        <v>73</v>
      </c>
      <c r="S41" s="20" t="s">
        <v>73</v>
      </c>
      <c r="T41" s="10">
        <v>716398</v>
      </c>
      <c r="U41" s="10">
        <v>106783</v>
      </c>
      <c r="V41" s="10">
        <v>94217</v>
      </c>
      <c r="W41" s="10">
        <v>95597</v>
      </c>
      <c r="X41" s="10">
        <v>22443</v>
      </c>
      <c r="Y41" s="10">
        <v>30121</v>
      </c>
      <c r="Z41" s="39">
        <v>445789</v>
      </c>
      <c r="AA41" s="39">
        <v>108624</v>
      </c>
      <c r="AB41" s="4">
        <v>17780.72</v>
      </c>
      <c r="AC41" s="4">
        <v>205</v>
      </c>
      <c r="AD41" s="1">
        <v>43084</v>
      </c>
      <c r="AE41" s="3">
        <v>204</v>
      </c>
      <c r="AF41" s="2">
        <v>0.83333333333333337</v>
      </c>
      <c r="AG41" s="3" t="s">
        <v>37</v>
      </c>
    </row>
    <row r="42" spans="1:33" ht="15" customHeight="1" x14ac:dyDescent="0.15">
      <c r="A42" s="3" t="s">
        <v>38</v>
      </c>
      <c r="B42" s="3">
        <v>1</v>
      </c>
      <c r="C42" s="4">
        <v>5130773</v>
      </c>
      <c r="D42" s="45">
        <v>55.2</v>
      </c>
      <c r="E42" s="4">
        <v>33</v>
      </c>
      <c r="F42" s="4">
        <v>17</v>
      </c>
      <c r="G42" s="4">
        <v>899066</v>
      </c>
      <c r="H42" s="4">
        <v>106896</v>
      </c>
      <c r="I42" s="4">
        <v>21343</v>
      </c>
      <c r="J42" s="4">
        <v>2513</v>
      </c>
      <c r="K42" s="4">
        <v>18642</v>
      </c>
      <c r="L42" s="4">
        <v>2441</v>
      </c>
      <c r="M42" s="23">
        <v>481</v>
      </c>
      <c r="N42" s="23">
        <v>24</v>
      </c>
      <c r="O42" s="4">
        <v>325027</v>
      </c>
      <c r="P42" s="4">
        <v>125809</v>
      </c>
      <c r="Q42" s="4">
        <v>5086</v>
      </c>
      <c r="R42" s="23">
        <v>12548</v>
      </c>
      <c r="S42" s="20" t="s">
        <v>79</v>
      </c>
      <c r="T42" s="4">
        <v>444711</v>
      </c>
      <c r="U42" s="30">
        <v>93888</v>
      </c>
      <c r="V42" s="31" t="s">
        <v>27</v>
      </c>
      <c r="W42" s="4">
        <v>56545</v>
      </c>
      <c r="X42" s="4">
        <v>17163</v>
      </c>
      <c r="Y42" s="4">
        <v>60097</v>
      </c>
      <c r="Z42" s="39">
        <v>224012</v>
      </c>
      <c r="AA42" s="39">
        <v>74132</v>
      </c>
      <c r="AB42" s="4">
        <v>11214</v>
      </c>
      <c r="AC42" s="4">
        <v>94</v>
      </c>
      <c r="AD42" s="1">
        <v>30286</v>
      </c>
      <c r="AE42" s="3">
        <v>283</v>
      </c>
      <c r="AF42" s="2">
        <v>0.79166666666666663</v>
      </c>
      <c r="AG42" s="3" t="s">
        <v>38</v>
      </c>
    </row>
    <row r="43" spans="1:33" ht="15" customHeight="1" x14ac:dyDescent="0.15">
      <c r="A43" s="3" t="s">
        <v>39</v>
      </c>
      <c r="B43" s="3">
        <v>1</v>
      </c>
      <c r="C43" s="4">
        <v>833272</v>
      </c>
      <c r="D43" s="45">
        <v>55.5</v>
      </c>
      <c r="E43" s="4">
        <v>20</v>
      </c>
      <c r="F43" s="4">
        <v>5</v>
      </c>
      <c r="G43" s="4">
        <v>841646</v>
      </c>
      <c r="H43" s="4">
        <v>101512</v>
      </c>
      <c r="I43" s="4">
        <v>19283</v>
      </c>
      <c r="J43" s="4">
        <v>4526</v>
      </c>
      <c r="K43" s="4">
        <v>17137</v>
      </c>
      <c r="L43" s="4">
        <v>4355</v>
      </c>
      <c r="M43" s="23">
        <v>117</v>
      </c>
      <c r="N43" s="23">
        <v>19</v>
      </c>
      <c r="O43" s="4">
        <v>329031</v>
      </c>
      <c r="P43" s="4">
        <v>82347</v>
      </c>
      <c r="Q43" s="4">
        <v>1878</v>
      </c>
      <c r="R43" s="4">
        <v>7891</v>
      </c>
      <c r="S43" s="4">
        <v>924</v>
      </c>
      <c r="T43" s="4">
        <v>239141</v>
      </c>
      <c r="U43" s="20" t="s">
        <v>73</v>
      </c>
      <c r="V43" s="4">
        <v>29925</v>
      </c>
      <c r="W43" s="4">
        <v>17944</v>
      </c>
      <c r="X43" s="4">
        <v>15573</v>
      </c>
      <c r="Y43" s="4">
        <v>9482</v>
      </c>
      <c r="Z43" s="39">
        <v>183961</v>
      </c>
      <c r="AA43" s="39">
        <v>47542</v>
      </c>
      <c r="AB43" s="4">
        <v>4669.9799999999996</v>
      </c>
      <c r="AC43" s="4">
        <v>71</v>
      </c>
      <c r="AD43" s="1">
        <v>22678</v>
      </c>
      <c r="AE43" s="3">
        <v>340</v>
      </c>
      <c r="AF43" s="2">
        <v>0.83333333333333337</v>
      </c>
      <c r="AG43" s="3" t="s">
        <v>39</v>
      </c>
    </row>
    <row r="44" spans="1:33" ht="15" customHeight="1" x14ac:dyDescent="0.15">
      <c r="A44" s="3" t="s">
        <v>40</v>
      </c>
      <c r="B44" s="3">
        <v>1</v>
      </c>
      <c r="C44" s="4">
        <v>1379003</v>
      </c>
      <c r="D44" s="45">
        <v>36.5</v>
      </c>
      <c r="E44" s="4">
        <v>21</v>
      </c>
      <c r="F44" s="4">
        <v>8</v>
      </c>
      <c r="G44" s="4">
        <v>1244627</v>
      </c>
      <c r="H44" s="4">
        <v>133110</v>
      </c>
      <c r="I44" s="4">
        <v>26210</v>
      </c>
      <c r="J44" s="4">
        <v>4069</v>
      </c>
      <c r="K44" s="4">
        <v>18993</v>
      </c>
      <c r="L44" s="4">
        <v>3786</v>
      </c>
      <c r="M44" s="23">
        <v>372</v>
      </c>
      <c r="N44" s="23">
        <v>34</v>
      </c>
      <c r="O44" s="23">
        <v>204939</v>
      </c>
      <c r="P44" s="4">
        <v>124720</v>
      </c>
      <c r="Q44" s="20" t="s">
        <v>73</v>
      </c>
      <c r="R44" s="20" t="s">
        <v>73</v>
      </c>
      <c r="S44" s="20" t="s">
        <v>73</v>
      </c>
      <c r="T44" s="4">
        <v>191796</v>
      </c>
      <c r="U44" s="4">
        <v>45640</v>
      </c>
      <c r="V44" s="4">
        <v>1251</v>
      </c>
      <c r="W44" s="4">
        <v>12494</v>
      </c>
      <c r="X44" s="4">
        <v>41497</v>
      </c>
      <c r="Y44" s="4">
        <v>9682</v>
      </c>
      <c r="Z44" s="39">
        <v>212933</v>
      </c>
      <c r="AA44" s="39">
        <v>62305</v>
      </c>
      <c r="AB44" s="4">
        <v>11726.14</v>
      </c>
      <c r="AC44" s="4">
        <v>202</v>
      </c>
      <c r="AD44" s="1">
        <v>43466</v>
      </c>
      <c r="AE44" s="3">
        <v>202</v>
      </c>
      <c r="AF44" s="2">
        <v>0.83333333333333337</v>
      </c>
      <c r="AG44" s="3" t="s">
        <v>40</v>
      </c>
    </row>
    <row r="45" spans="1:33" ht="15" customHeight="1" x14ac:dyDescent="0.15">
      <c r="A45" s="3" t="s">
        <v>41</v>
      </c>
      <c r="B45" s="3">
        <v>1</v>
      </c>
      <c r="C45" s="39">
        <v>1789184</v>
      </c>
      <c r="D45" s="53">
        <v>52</v>
      </c>
      <c r="E45" s="4">
        <v>30</v>
      </c>
      <c r="F45" s="4">
        <v>12</v>
      </c>
      <c r="G45" s="4">
        <v>895224</v>
      </c>
      <c r="H45" s="4">
        <v>102079</v>
      </c>
      <c r="I45" s="4">
        <v>13740</v>
      </c>
      <c r="J45" s="4">
        <v>1685</v>
      </c>
      <c r="K45" s="4">
        <v>7099</v>
      </c>
      <c r="L45" s="4">
        <v>1595</v>
      </c>
      <c r="M45" s="26">
        <v>118</v>
      </c>
      <c r="N45" s="23">
        <v>21</v>
      </c>
      <c r="O45" s="4">
        <v>236940</v>
      </c>
      <c r="P45" s="4">
        <v>192380</v>
      </c>
      <c r="Q45" s="4">
        <v>3050</v>
      </c>
      <c r="R45" s="26">
        <v>186964</v>
      </c>
      <c r="S45" s="26">
        <v>2976</v>
      </c>
      <c r="T45" s="4">
        <v>167808</v>
      </c>
      <c r="U45" s="4">
        <v>85444</v>
      </c>
      <c r="V45" s="4">
        <v>16650</v>
      </c>
      <c r="W45" s="26">
        <v>1015</v>
      </c>
      <c r="X45" s="4">
        <v>1583</v>
      </c>
      <c r="Y45" s="26">
        <v>9409</v>
      </c>
      <c r="Z45" s="39">
        <v>165539</v>
      </c>
      <c r="AA45" s="39">
        <v>30577</v>
      </c>
      <c r="AB45" s="4">
        <v>9460.01</v>
      </c>
      <c r="AC45" s="4">
        <v>100</v>
      </c>
      <c r="AD45" s="1">
        <v>31229</v>
      </c>
      <c r="AE45" s="16">
        <v>291</v>
      </c>
      <c r="AF45" s="2">
        <v>0.79166666666666663</v>
      </c>
      <c r="AG45" s="3" t="s">
        <v>41</v>
      </c>
    </row>
    <row r="46" spans="1:33" ht="15" customHeight="1" x14ac:dyDescent="0.15">
      <c r="A46" s="3" t="s">
        <v>42</v>
      </c>
      <c r="B46" s="3">
        <v>1</v>
      </c>
      <c r="C46" s="4">
        <v>1169158</v>
      </c>
      <c r="D46" s="53">
        <v>58</v>
      </c>
      <c r="E46" s="4">
        <v>32</v>
      </c>
      <c r="F46" s="4">
        <v>12</v>
      </c>
      <c r="G46" s="4">
        <v>1191767</v>
      </c>
      <c r="H46" s="4">
        <v>163792</v>
      </c>
      <c r="I46" s="4">
        <v>19600</v>
      </c>
      <c r="J46" s="4">
        <v>3003</v>
      </c>
      <c r="K46" s="4">
        <v>16245</v>
      </c>
      <c r="L46" s="4">
        <v>2965</v>
      </c>
      <c r="M46" s="26">
        <v>484</v>
      </c>
      <c r="N46" s="23">
        <v>34</v>
      </c>
      <c r="O46" s="4">
        <v>496416</v>
      </c>
      <c r="P46" s="4">
        <v>248854</v>
      </c>
      <c r="Q46" s="4">
        <v>11058</v>
      </c>
      <c r="R46" s="20" t="s">
        <v>73</v>
      </c>
      <c r="S46" s="20" t="s">
        <v>73</v>
      </c>
      <c r="T46" s="4">
        <v>586601</v>
      </c>
      <c r="U46" s="4">
        <v>210889</v>
      </c>
      <c r="V46" s="4">
        <v>81578</v>
      </c>
      <c r="W46" s="26">
        <v>11931</v>
      </c>
      <c r="X46" s="4">
        <v>12880</v>
      </c>
      <c r="Y46" s="26">
        <v>23799</v>
      </c>
      <c r="Z46" s="39">
        <v>269608</v>
      </c>
      <c r="AA46" s="39">
        <v>47969</v>
      </c>
      <c r="AB46" s="4">
        <v>11141.81</v>
      </c>
      <c r="AC46" s="4">
        <v>160</v>
      </c>
      <c r="AD46" s="1">
        <v>34578</v>
      </c>
      <c r="AE46" s="3">
        <v>316</v>
      </c>
      <c r="AF46" s="2">
        <v>0.83333333333333337</v>
      </c>
      <c r="AG46" s="3" t="s">
        <v>42</v>
      </c>
    </row>
    <row r="47" spans="1:33" ht="15" customHeight="1" x14ac:dyDescent="0.15">
      <c r="A47" s="3" t="s">
        <v>43</v>
      </c>
      <c r="B47" s="3">
        <v>1</v>
      </c>
      <c r="C47" s="4">
        <v>1112008</v>
      </c>
      <c r="D47" s="48">
        <v>48.7</v>
      </c>
      <c r="E47" s="4">
        <v>26</v>
      </c>
      <c r="F47" s="4">
        <v>7</v>
      </c>
      <c r="G47" s="4">
        <v>718590</v>
      </c>
      <c r="H47" s="4">
        <v>137920</v>
      </c>
      <c r="I47" s="4">
        <v>15788</v>
      </c>
      <c r="J47" s="4">
        <v>4609</v>
      </c>
      <c r="K47" s="4">
        <v>11144</v>
      </c>
      <c r="L47" s="4">
        <v>4236</v>
      </c>
      <c r="M47" s="26">
        <v>263</v>
      </c>
      <c r="N47" s="23">
        <v>25</v>
      </c>
      <c r="O47" s="4">
        <v>475346</v>
      </c>
      <c r="P47" s="4">
        <v>100391</v>
      </c>
      <c r="Q47" s="4">
        <v>7933</v>
      </c>
      <c r="R47" s="23">
        <v>66515</v>
      </c>
      <c r="S47" s="23">
        <v>7667</v>
      </c>
      <c r="T47" s="4">
        <v>351695</v>
      </c>
      <c r="U47" s="4">
        <v>83744</v>
      </c>
      <c r="V47" s="4">
        <v>56768</v>
      </c>
      <c r="W47" s="26">
        <v>5606</v>
      </c>
      <c r="X47" s="4">
        <v>7405</v>
      </c>
      <c r="Y47" s="4">
        <v>9963</v>
      </c>
      <c r="Z47" s="39">
        <v>205435</v>
      </c>
      <c r="AA47" s="39">
        <v>42361</v>
      </c>
      <c r="AB47" s="4">
        <v>9729</v>
      </c>
      <c r="AC47" s="4">
        <v>84</v>
      </c>
      <c r="AD47" s="1">
        <v>32264</v>
      </c>
      <c r="AE47" s="3">
        <v>300</v>
      </c>
      <c r="AF47" s="2">
        <v>0.79166666666666663</v>
      </c>
      <c r="AG47" s="3" t="s">
        <v>43</v>
      </c>
    </row>
    <row r="48" spans="1:33" ht="15" customHeight="1" x14ac:dyDescent="0.15">
      <c r="A48" s="3" t="s">
        <v>70</v>
      </c>
      <c r="B48" s="3">
        <v>2</v>
      </c>
      <c r="C48" s="4">
        <v>1655888</v>
      </c>
      <c r="D48" s="45">
        <v>58.6</v>
      </c>
      <c r="E48" s="4">
        <v>32</v>
      </c>
      <c r="F48" s="4">
        <v>10</v>
      </c>
      <c r="G48" s="4">
        <v>1079564</v>
      </c>
      <c r="H48" s="4">
        <v>174256</v>
      </c>
      <c r="I48" s="4">
        <v>25056</v>
      </c>
      <c r="J48" s="4">
        <v>4188</v>
      </c>
      <c r="K48" s="4">
        <v>18940</v>
      </c>
      <c r="L48" s="4">
        <v>3842</v>
      </c>
      <c r="M48" s="23">
        <v>142</v>
      </c>
      <c r="N48" s="23">
        <v>32</v>
      </c>
      <c r="O48" s="4">
        <v>621968</v>
      </c>
      <c r="P48" s="4">
        <v>33942</v>
      </c>
      <c r="Q48" s="26">
        <v>3047</v>
      </c>
      <c r="R48" s="26">
        <v>30623</v>
      </c>
      <c r="S48" s="26">
        <v>3047</v>
      </c>
      <c r="T48" s="4">
        <v>432202</v>
      </c>
      <c r="U48" s="26">
        <v>50770</v>
      </c>
      <c r="V48" s="4">
        <v>1641</v>
      </c>
      <c r="W48" s="43">
        <v>8163</v>
      </c>
      <c r="X48" s="4">
        <v>33592</v>
      </c>
      <c r="Y48" s="4">
        <v>30249</v>
      </c>
      <c r="Z48" s="39">
        <v>259283</v>
      </c>
      <c r="AA48" s="39">
        <v>50180</v>
      </c>
      <c r="AB48" s="4">
        <v>11294.53</v>
      </c>
      <c r="AC48" s="4">
        <v>85</v>
      </c>
      <c r="AD48" s="1">
        <v>29128</v>
      </c>
      <c r="AE48" s="3">
        <v>295</v>
      </c>
      <c r="AF48" s="2">
        <v>0.875</v>
      </c>
      <c r="AG48" s="3" t="s">
        <v>70</v>
      </c>
    </row>
    <row r="49" spans="1:33" ht="15" customHeight="1" thickBot="1" x14ac:dyDescent="0.2">
      <c r="A49" s="5" t="s">
        <v>71</v>
      </c>
      <c r="B49" s="5">
        <v>1</v>
      </c>
      <c r="C49" s="6">
        <v>1471536</v>
      </c>
      <c r="D49" s="52">
        <v>108.3</v>
      </c>
      <c r="E49" s="6">
        <v>30</v>
      </c>
      <c r="F49" s="6">
        <v>3</v>
      </c>
      <c r="G49" s="6">
        <v>902347</v>
      </c>
      <c r="H49" s="6">
        <v>102356</v>
      </c>
      <c r="I49" s="6">
        <v>26434</v>
      </c>
      <c r="J49" s="6">
        <v>7905</v>
      </c>
      <c r="K49" s="6">
        <v>17855</v>
      </c>
      <c r="L49" s="6">
        <v>6365</v>
      </c>
      <c r="M49" s="56" t="s">
        <v>74</v>
      </c>
      <c r="N49" s="56" t="s">
        <v>74</v>
      </c>
      <c r="O49" s="6">
        <v>249999</v>
      </c>
      <c r="P49" s="6">
        <v>172583</v>
      </c>
      <c r="Q49" s="6">
        <v>5447</v>
      </c>
      <c r="R49" s="6">
        <v>56597</v>
      </c>
      <c r="S49" s="56" t="s">
        <v>73</v>
      </c>
      <c r="T49" s="6">
        <v>164433</v>
      </c>
      <c r="U49" s="6">
        <v>19154</v>
      </c>
      <c r="V49" s="6">
        <v>25623</v>
      </c>
      <c r="W49" s="6">
        <v>12571</v>
      </c>
      <c r="X49" s="6">
        <v>196</v>
      </c>
      <c r="Y49" s="6">
        <v>3977</v>
      </c>
      <c r="Z49" s="44">
        <v>565478</v>
      </c>
      <c r="AA49" s="44">
        <v>43801</v>
      </c>
      <c r="AB49" s="6">
        <v>13085</v>
      </c>
      <c r="AC49" s="6">
        <v>216</v>
      </c>
      <c r="AD49" s="7">
        <v>43344</v>
      </c>
      <c r="AE49" s="5">
        <v>147</v>
      </c>
      <c r="AF49" s="8">
        <v>0.83333333333333337</v>
      </c>
      <c r="AG49" s="5" t="s">
        <v>71</v>
      </c>
    </row>
    <row r="50" spans="1:33" ht="15" customHeight="1" x14ac:dyDescent="0.15">
      <c r="A50" s="14" t="s">
        <v>44</v>
      </c>
      <c r="B50" s="14">
        <f t="shared" ref="B50:L50" si="0">SUM(B3:B49)</f>
        <v>58</v>
      </c>
      <c r="C50" s="51">
        <f t="shared" si="0"/>
        <v>127707259</v>
      </c>
      <c r="D50" s="27">
        <f t="shared" si="0"/>
        <v>2844.7999999999997</v>
      </c>
      <c r="E50" s="14">
        <f t="shared" si="0"/>
        <v>1476</v>
      </c>
      <c r="F50" s="14">
        <f t="shared" si="0"/>
        <v>866</v>
      </c>
      <c r="G50" s="14">
        <f t="shared" si="0"/>
        <v>49792311</v>
      </c>
      <c r="H50" s="14">
        <f t="shared" si="0"/>
        <v>5650363</v>
      </c>
      <c r="I50" s="14">
        <f t="shared" si="0"/>
        <v>936679</v>
      </c>
      <c r="J50" s="14">
        <f t="shared" si="0"/>
        <v>151779</v>
      </c>
      <c r="K50" s="14">
        <f t="shared" si="0"/>
        <v>676983</v>
      </c>
      <c r="L50" s="14">
        <f t="shared" si="0"/>
        <v>133497</v>
      </c>
      <c r="M50" s="14">
        <f>SUM(M3:M49)</f>
        <v>19403</v>
      </c>
      <c r="N50" s="14">
        <f>SUM(N3:N49)</f>
        <v>1519</v>
      </c>
      <c r="O50" s="14">
        <f>SUM(O3:O49)</f>
        <v>17619450</v>
      </c>
      <c r="P50" s="14">
        <f>SUM(P3:P49)</f>
        <v>4570482</v>
      </c>
      <c r="Q50" s="14">
        <f t="shared" ref="Q50:AA50" si="1">SUM(Q3:Q49)</f>
        <v>147238</v>
      </c>
      <c r="R50" s="14">
        <f t="shared" si="1"/>
        <v>849258</v>
      </c>
      <c r="S50" s="14">
        <f t="shared" si="1"/>
        <v>39813</v>
      </c>
      <c r="T50" s="14">
        <f t="shared" si="1"/>
        <v>16291673</v>
      </c>
      <c r="U50" s="14">
        <f t="shared" si="1"/>
        <v>4410773</v>
      </c>
      <c r="V50" s="14">
        <f t="shared" si="1"/>
        <v>1035625</v>
      </c>
      <c r="W50" s="14">
        <f t="shared" si="1"/>
        <v>1632094</v>
      </c>
      <c r="X50" s="14">
        <f t="shared" si="1"/>
        <v>986082</v>
      </c>
      <c r="Y50" s="14">
        <f t="shared" si="1"/>
        <v>1033557</v>
      </c>
      <c r="Z50" s="14">
        <f t="shared" si="1"/>
        <v>12271045</v>
      </c>
      <c r="AA50" s="14">
        <f t="shared" si="1"/>
        <v>2636491</v>
      </c>
      <c r="AB50" s="14">
        <f>AVERAGE(AB3:AB49)</f>
        <v>11008.244042553191</v>
      </c>
      <c r="AC50" s="14">
        <f>AVERAGE(AC3:AC49)</f>
        <v>122.91276595744679</v>
      </c>
      <c r="AD50" s="15"/>
      <c r="AE50" s="14">
        <f>AVERAGE(AE3:AE49)</f>
        <v>285.91489361702128</v>
      </c>
      <c r="AF50" s="14"/>
      <c r="AG50" s="14" t="s">
        <v>44</v>
      </c>
    </row>
    <row r="51" spans="1:33" ht="15" customHeight="1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17"/>
      <c r="Y51" s="17"/>
      <c r="Z51" s="17"/>
      <c r="AA51" s="17"/>
      <c r="AB51" s="17" t="s">
        <v>45</v>
      </c>
      <c r="AC51" s="17" t="s">
        <v>45</v>
      </c>
      <c r="AD51" s="18"/>
      <c r="AE51" s="17" t="s">
        <v>45</v>
      </c>
      <c r="AF51" s="19"/>
      <c r="AG51" s="58" t="s">
        <v>72</v>
      </c>
    </row>
    <row r="52" spans="1:33" x14ac:dyDescent="0.15">
      <c r="B52" s="16" t="s">
        <v>90</v>
      </c>
      <c r="C52" s="17"/>
      <c r="G52" s="17"/>
      <c r="H52" s="17"/>
      <c r="I52" s="17"/>
      <c r="J52" s="17"/>
      <c r="K52" s="17"/>
      <c r="L52" s="17"/>
      <c r="M52" s="17"/>
      <c r="N52" s="16" t="s">
        <v>92</v>
      </c>
      <c r="O52" s="17"/>
      <c r="P52" s="17"/>
      <c r="Q52" s="17"/>
      <c r="R52" s="17"/>
      <c r="S52" s="17"/>
      <c r="V52" s="17"/>
      <c r="W52" s="17"/>
      <c r="X52" s="59" t="s">
        <v>94</v>
      </c>
      <c r="Z52" s="19"/>
    </row>
    <row r="53" spans="1:33" x14ac:dyDescent="0.15">
      <c r="B53" s="16" t="s">
        <v>89</v>
      </c>
      <c r="C53" s="17"/>
      <c r="G53" s="17"/>
      <c r="H53" s="17"/>
      <c r="I53" s="17"/>
      <c r="J53" s="17"/>
      <c r="K53" s="17"/>
      <c r="L53" s="17"/>
      <c r="M53" s="17"/>
      <c r="N53" s="49" t="s">
        <v>98</v>
      </c>
      <c r="O53" s="17"/>
      <c r="P53" s="17"/>
      <c r="Q53" s="17"/>
      <c r="R53" s="17"/>
      <c r="S53" s="17"/>
      <c r="V53" s="17"/>
      <c r="W53" s="17"/>
      <c r="X53" s="16" t="s">
        <v>78</v>
      </c>
      <c r="Z53" s="19"/>
    </row>
    <row r="54" spans="1:33" x14ac:dyDescent="0.15">
      <c r="B54" s="16" t="s">
        <v>100</v>
      </c>
      <c r="C54" s="17"/>
      <c r="G54" s="17"/>
      <c r="H54" s="17"/>
      <c r="I54" s="17"/>
      <c r="J54" s="17"/>
      <c r="K54" s="17"/>
      <c r="L54" s="17"/>
      <c r="M54" s="17"/>
      <c r="N54" s="50" t="s">
        <v>91</v>
      </c>
      <c r="O54" s="17"/>
      <c r="P54" s="17"/>
      <c r="Q54" s="17"/>
      <c r="R54" s="17"/>
      <c r="S54" s="17"/>
      <c r="V54" s="17"/>
      <c r="W54" s="17"/>
      <c r="X54" s="16" t="s">
        <v>93</v>
      </c>
      <c r="Z54" s="19"/>
    </row>
    <row r="55" spans="1:33" x14ac:dyDescent="0.15">
      <c r="B55" s="16" t="s">
        <v>80</v>
      </c>
      <c r="C55" s="17"/>
      <c r="G55" s="17"/>
      <c r="H55" s="17"/>
      <c r="I55" s="17"/>
      <c r="J55" s="17"/>
      <c r="K55" s="17"/>
      <c r="L55" s="17"/>
      <c r="M55" s="17"/>
      <c r="N55" s="50" t="s">
        <v>99</v>
      </c>
      <c r="O55" s="17"/>
      <c r="P55" s="17"/>
      <c r="Q55" s="17"/>
      <c r="R55" s="17"/>
      <c r="S55" s="17"/>
      <c r="V55" s="17"/>
      <c r="W55" s="17"/>
      <c r="X55" s="16" t="s">
        <v>101</v>
      </c>
      <c r="Z55" s="19"/>
    </row>
    <row r="56" spans="1:33" x14ac:dyDescent="0.15">
      <c r="B56" s="16" t="s">
        <v>81</v>
      </c>
      <c r="C56" s="17"/>
      <c r="G56" s="17"/>
      <c r="H56" s="17"/>
      <c r="I56" s="17"/>
      <c r="J56" s="17"/>
      <c r="K56" s="17"/>
      <c r="L56" s="17"/>
      <c r="M56" s="17"/>
      <c r="O56" s="17"/>
      <c r="P56" s="17"/>
      <c r="Q56" s="17"/>
      <c r="R56" s="17"/>
      <c r="S56" s="17"/>
      <c r="V56" s="17"/>
      <c r="W56" s="17"/>
      <c r="X56" s="16" t="s">
        <v>95</v>
      </c>
      <c r="Z56" s="19"/>
    </row>
    <row r="57" spans="1:33" x14ac:dyDescent="0.15">
      <c r="C57" s="17"/>
      <c r="G57" s="17"/>
      <c r="H57" s="17"/>
      <c r="I57" s="17"/>
      <c r="J57" s="17"/>
      <c r="K57" s="17"/>
      <c r="L57" s="17"/>
      <c r="M57" s="17"/>
      <c r="O57" s="17"/>
      <c r="P57" s="17"/>
      <c r="Q57" s="17"/>
      <c r="R57" s="17"/>
      <c r="S57" s="17"/>
      <c r="V57" s="17"/>
      <c r="W57" s="17"/>
      <c r="X57" s="16" t="s">
        <v>96</v>
      </c>
      <c r="Z57" s="19"/>
    </row>
    <row r="58" spans="1:33" x14ac:dyDescent="0.15">
      <c r="C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V58" s="17"/>
      <c r="W58" s="17"/>
      <c r="X58" s="59" t="s">
        <v>97</v>
      </c>
      <c r="Z58" s="19"/>
    </row>
    <row r="59" spans="1:33" x14ac:dyDescent="0.15">
      <c r="N59" s="49"/>
    </row>
    <row r="63" spans="1:33" x14ac:dyDescent="0.15">
      <c r="A63" s="37"/>
      <c r="AA63" s="37"/>
    </row>
  </sheetData>
  <mergeCells count="21">
    <mergeCell ref="AE1:AE2"/>
    <mergeCell ref="AF1:AF2"/>
    <mergeCell ref="AG1:AG2"/>
    <mergeCell ref="Y1:Y2"/>
    <mergeCell ref="Z1:Z2"/>
    <mergeCell ref="AA1:AA2"/>
    <mergeCell ref="AB1:AB2"/>
    <mergeCell ref="AC1:AC2"/>
    <mergeCell ref="AD1:AD2"/>
    <mergeCell ref="X1:X2"/>
    <mergeCell ref="A1:A2"/>
    <mergeCell ref="B1:B2"/>
    <mergeCell ref="C1:C2"/>
    <mergeCell ref="D1:F1"/>
    <mergeCell ref="G1:H1"/>
    <mergeCell ref="I1:L1"/>
    <mergeCell ref="M1:M2"/>
    <mergeCell ref="N1:N2"/>
    <mergeCell ref="O1:O2"/>
    <mergeCell ref="P1:U1"/>
    <mergeCell ref="W1:W2"/>
  </mergeCells>
  <phoneticPr fontId="3"/>
  <pageMargins left="0.7" right="0.7" top="0.75" bottom="0.75" header="0.3" footer="0.3"/>
  <pageSetup paperSize="8" scale="94" fitToWidth="0" orientation="landscape" r:id="rId1"/>
  <headerFooter>
    <oddHeader>&amp;C数字で見る日本の図書館　その80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数字で見る日本の図書館　その80</vt:lpstr>
    </vt:vector>
  </TitlesOfParts>
  <Company>社団法人 日本図書館協会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日本図書館協会</dc:creator>
  <cp:lastModifiedBy> </cp:lastModifiedBy>
  <cp:lastPrinted>2019-08-08T09:00:05Z</cp:lastPrinted>
  <dcterms:created xsi:type="dcterms:W3CDTF">1999-08-06T01:32:04Z</dcterms:created>
  <dcterms:modified xsi:type="dcterms:W3CDTF">2019-08-08T09:00:30Z</dcterms:modified>
</cp:coreProperties>
</file>