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a_日本の図書館\雑誌掲載記事\雑2018\"/>
    </mc:Choice>
  </mc:AlternateContent>
  <bookViews>
    <workbookView xWindow="0" yWindow="0" windowWidth="21330" windowHeight="7395"/>
  </bookViews>
  <sheets>
    <sheet name="数字でみる日本の図書館　その78"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0" i="2" l="1"/>
  <c r="S50" i="2"/>
  <c r="Q50" i="2"/>
  <c r="L50" i="2"/>
  <c r="J50" i="2"/>
  <c r="H50" i="2"/>
  <c r="AE50" i="2" l="1"/>
  <c r="AC50" i="2"/>
  <c r="AB50" i="2"/>
  <c r="AA50" i="2"/>
  <c r="Z50" i="2"/>
  <c r="Y50" i="2"/>
  <c r="X50" i="2"/>
  <c r="W50" i="2"/>
  <c r="V50" i="2"/>
  <c r="T50" i="2"/>
  <c r="R50" i="2"/>
  <c r="P50" i="2"/>
  <c r="O50" i="2"/>
  <c r="N50" i="2"/>
  <c r="M50" i="2"/>
  <c r="K50" i="2"/>
  <c r="I50" i="2"/>
  <c r="G50" i="2"/>
  <c r="F50" i="2"/>
  <c r="E50" i="2"/>
  <c r="D50" i="2"/>
  <c r="C50" i="2"/>
  <c r="B50" i="2"/>
</calcChain>
</file>

<file path=xl/sharedStrings.xml><?xml version="1.0" encoding="utf-8"?>
<sst xmlns="http://schemas.openxmlformats.org/spreadsheetml/2006/main" count="233" uniqueCount="104">
  <si>
    <t>県名</t>
    <rPh sb="0" eb="1">
      <t>ケン</t>
    </rPh>
    <rPh sb="1" eb="2">
      <t>ナ</t>
    </rPh>
    <phoneticPr fontId="4"/>
  </si>
  <si>
    <t>図書館数</t>
  </si>
  <si>
    <t>人口</t>
  </si>
  <si>
    <t>蔵書冊数（図書）</t>
    <rPh sb="5" eb="7">
      <t>トショ</t>
    </rPh>
    <phoneticPr fontId="4"/>
  </si>
  <si>
    <t>受入図書</t>
    <rPh sb="2" eb="4">
      <t>トショ</t>
    </rPh>
    <phoneticPr fontId="4"/>
  </si>
  <si>
    <t>受入雑誌購入種数</t>
    <rPh sb="0" eb="2">
      <t>ウケイレ</t>
    </rPh>
    <rPh sb="2" eb="4">
      <t>ザッシ</t>
    </rPh>
    <rPh sb="4" eb="6">
      <t>コウニュウ</t>
    </rPh>
    <rPh sb="6" eb="7">
      <t>シュ</t>
    </rPh>
    <rPh sb="7" eb="8">
      <t>スウ</t>
    </rPh>
    <phoneticPr fontId="4"/>
  </si>
  <si>
    <t>受入新聞購入種数</t>
    <rPh sb="0" eb="2">
      <t>ウケイレ</t>
    </rPh>
    <rPh sb="2" eb="4">
      <t>シンブン</t>
    </rPh>
    <rPh sb="4" eb="6">
      <t>コウニュウ</t>
    </rPh>
    <rPh sb="6" eb="7">
      <t>シュ</t>
    </rPh>
    <rPh sb="7" eb="8">
      <t>スウ</t>
    </rPh>
    <phoneticPr fontId="4"/>
  </si>
  <si>
    <t>来館者数</t>
    <rPh sb="0" eb="2">
      <t>ライカン</t>
    </rPh>
    <rPh sb="2" eb="3">
      <t>シャ</t>
    </rPh>
    <rPh sb="3" eb="4">
      <t>スウ</t>
    </rPh>
    <phoneticPr fontId="4"/>
  </si>
  <si>
    <t>団体貸出</t>
    <rPh sb="0" eb="2">
      <t>ダンタイ</t>
    </rPh>
    <rPh sb="2" eb="4">
      <t>カシダシ</t>
    </rPh>
    <phoneticPr fontId="4"/>
  </si>
  <si>
    <t>予約件数</t>
  </si>
  <si>
    <t>図書館への貸出</t>
  </si>
  <si>
    <t>参考業務受付件数</t>
    <rPh sb="0" eb="2">
      <t>サンコウ</t>
    </rPh>
    <rPh sb="2" eb="4">
      <t>ギョウム</t>
    </rPh>
    <rPh sb="4" eb="6">
      <t>ウケツケ</t>
    </rPh>
    <rPh sb="6" eb="8">
      <t>ケンスウ</t>
    </rPh>
    <phoneticPr fontId="4"/>
  </si>
  <si>
    <t>図書収容能力（万冊）</t>
    <rPh sb="0" eb="2">
      <t>トショ</t>
    </rPh>
    <rPh sb="2" eb="4">
      <t>シュウヨウ</t>
    </rPh>
    <rPh sb="4" eb="6">
      <t>ノウリョク</t>
    </rPh>
    <rPh sb="7" eb="9">
      <t>マンサツ</t>
    </rPh>
    <phoneticPr fontId="4"/>
  </si>
  <si>
    <t>現用館の竣工年月</t>
    <rPh sb="0" eb="1">
      <t>ゲン</t>
    </rPh>
    <rPh sb="1" eb="2">
      <t>ヨウ</t>
    </rPh>
    <rPh sb="2" eb="3">
      <t>カン</t>
    </rPh>
    <rPh sb="4" eb="6">
      <t>シュンコウ</t>
    </rPh>
    <rPh sb="6" eb="8">
      <t>ネンゲツ</t>
    </rPh>
    <phoneticPr fontId="4"/>
  </si>
  <si>
    <t>前年度年間開館日数</t>
    <rPh sb="0" eb="1">
      <t>マエ</t>
    </rPh>
    <rPh sb="1" eb="3">
      <t>ネンド</t>
    </rPh>
    <phoneticPr fontId="4"/>
  </si>
  <si>
    <t>閉館時刻</t>
    <rPh sb="0" eb="2">
      <t>ヘイカン</t>
    </rPh>
    <rPh sb="2" eb="4">
      <t>ジコク</t>
    </rPh>
    <phoneticPr fontId="4"/>
  </si>
  <si>
    <t>総数</t>
    <rPh sb="0" eb="2">
      <t>ソウスウ</t>
    </rPh>
    <phoneticPr fontId="4"/>
  </si>
  <si>
    <t>受入図書計</t>
    <rPh sb="0" eb="2">
      <t>ウケイレ</t>
    </rPh>
    <rPh sb="2" eb="4">
      <t>トショ</t>
    </rPh>
    <rPh sb="4" eb="5">
      <t>ケイ</t>
    </rPh>
    <phoneticPr fontId="4"/>
  </si>
  <si>
    <t>うち購入</t>
    <rPh sb="2" eb="4">
      <t>コウニュウ</t>
    </rPh>
    <phoneticPr fontId="4"/>
  </si>
  <si>
    <t>登録者数</t>
    <rPh sb="3" eb="4">
      <t>スウ</t>
    </rPh>
    <phoneticPr fontId="4"/>
  </si>
  <si>
    <t>有効登録者数</t>
    <rPh sb="0" eb="2">
      <t>ユウコウ</t>
    </rPh>
    <rPh sb="2" eb="4">
      <t>トウロク</t>
    </rPh>
    <rPh sb="4" eb="5">
      <t>シャ</t>
    </rPh>
    <rPh sb="5" eb="6">
      <t>スウ</t>
    </rPh>
    <phoneticPr fontId="4"/>
  </si>
  <si>
    <t>貸出資料数</t>
  </si>
  <si>
    <t>貸出資料数</t>
    <rPh sb="0" eb="2">
      <t>カシダシ</t>
    </rPh>
    <rPh sb="2" eb="4">
      <t>シリョウ</t>
    </rPh>
    <rPh sb="4" eb="5">
      <t>スウ</t>
    </rPh>
    <phoneticPr fontId="4"/>
  </si>
  <si>
    <t>北海道</t>
  </si>
  <si>
    <t>青森県</t>
  </si>
  <si>
    <t>岩手県</t>
  </si>
  <si>
    <t>宮城県</t>
  </si>
  <si>
    <t>未実施</t>
    <rPh sb="0" eb="3">
      <t>ミジッシ</t>
    </rPh>
    <phoneticPr fontId="4"/>
  </si>
  <si>
    <t>秋田県</t>
  </si>
  <si>
    <t>-</t>
  </si>
  <si>
    <t>山形県</t>
  </si>
  <si>
    <t>福島県</t>
  </si>
  <si>
    <t>未記入</t>
    <rPh sb="0" eb="3">
      <t>ミキニュウ</t>
    </rPh>
    <phoneticPr fontId="4"/>
  </si>
  <si>
    <t>茨城県</t>
  </si>
  <si>
    <t>栃木県</t>
  </si>
  <si>
    <t>群馬県</t>
  </si>
  <si>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</si>
  <si>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</si>
  <si>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</si>
  <si>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</si>
  <si>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新潟県</t>
  </si>
  <si>
    <t>富山県</t>
  </si>
  <si>
    <t>石川県</t>
  </si>
  <si>
    <t>福井県</t>
    <rPh sb="0" eb="3">
      <t>フクイケン</t>
    </rPh>
    <phoneticPr fontId="5"/>
  </si>
  <si>
    <t>山梨県</t>
  </si>
  <si>
    <t>長野県</t>
  </si>
  <si>
    <t>岐阜県</t>
  </si>
  <si>
    <t>静岡県</t>
  </si>
  <si>
    <t>愛知県</t>
    <rPh sb="0" eb="3">
      <t>アイチケン</t>
    </rPh>
    <phoneticPr fontId="4"/>
  </si>
  <si>
    <t>三重県</t>
  </si>
  <si>
    <t>滋賀県</t>
  </si>
  <si>
    <t>京都府</t>
    <rPh sb="0" eb="3">
      <t>キョウトフ</t>
    </rPh>
    <phoneticPr fontId="5"/>
  </si>
  <si>
    <t>大阪府</t>
    <rPh sb="0" eb="3">
      <t>オオサカフ</t>
    </rPh>
    <phoneticPr fontId="5"/>
  </si>
  <si>
    <t>兵庫県</t>
  </si>
  <si>
    <t>奈良県</t>
    <rPh sb="0" eb="3">
      <t>ナラケン</t>
    </rPh>
    <phoneticPr fontId="4"/>
  </si>
  <si>
    <t>和歌山県</t>
    <rPh sb="0" eb="4">
      <t>ワカヤマケン</t>
    </rPh>
    <phoneticPr fontId="5"/>
  </si>
  <si>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</si>
  <si>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</si>
  <si>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</si>
  <si>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</si>
  <si>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</si>
  <si>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</si>
  <si>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</si>
  <si>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</si>
  <si>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</si>
  <si>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</si>
  <si>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</si>
  <si>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</si>
  <si>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</si>
  <si>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</si>
  <si>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</si>
  <si>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rPh sb="0" eb="4">
      <t>カゴシマケン</t>
    </rPh>
    <phoneticPr fontId="5"/>
  </si>
  <si>
    <t>沖縄県</t>
    <rPh sb="0" eb="3">
      <t>オキナワケン</t>
    </rPh>
    <phoneticPr fontId="5"/>
  </si>
  <si>
    <t>合計・平均</t>
    <rPh sb="0" eb="2">
      <t>ゴウケイ</t>
    </rPh>
    <rPh sb="3" eb="5">
      <t>ヘイキン</t>
    </rPh>
    <phoneticPr fontId="4"/>
  </si>
  <si>
    <t>*平均</t>
    <rPh sb="1" eb="3">
      <t>ヘイキン</t>
    </rPh>
    <phoneticPr fontId="4"/>
  </si>
  <si>
    <t>・「資料費予算額」は、臨時資料費を含む。</t>
    <rPh sb="2" eb="4">
      <t>シリョウ</t>
    </rPh>
    <rPh sb="4" eb="5">
      <t>ヒ</t>
    </rPh>
    <rPh sb="5" eb="8">
      <t>ヨサンガク</t>
    </rPh>
    <rPh sb="11" eb="13">
      <t>リンジ</t>
    </rPh>
    <rPh sb="13" eb="15">
      <t>シリョウ</t>
    </rPh>
    <rPh sb="15" eb="16">
      <t>ヒ</t>
    </rPh>
    <rPh sb="17" eb="18">
      <t>フク</t>
    </rPh>
    <phoneticPr fontId="4"/>
  </si>
  <si>
    <t>職員数</t>
    <phoneticPr fontId="4"/>
  </si>
  <si>
    <t>個人貸出</t>
    <phoneticPr fontId="4"/>
  </si>
  <si>
    <t>延床面積（㎡）</t>
    <phoneticPr fontId="4"/>
  </si>
  <si>
    <t>専任 計</t>
    <phoneticPr fontId="4"/>
  </si>
  <si>
    <t>専任うち司書</t>
    <phoneticPr fontId="4"/>
  </si>
  <si>
    <t>蔵書計</t>
    <rPh sb="0" eb="2">
      <t>ゾウショ</t>
    </rPh>
    <rPh sb="2" eb="3">
      <t>ケイ</t>
    </rPh>
    <phoneticPr fontId="4"/>
  </si>
  <si>
    <t>うち児童</t>
    <rPh sb="2" eb="4">
      <t>ジドウ</t>
    </rPh>
    <phoneticPr fontId="4"/>
  </si>
  <si>
    <t>-</t>
    <phoneticPr fontId="4"/>
  </si>
  <si>
    <t>･「図書館数」は、県立図書館の数。「職員数」は2018年4月1日現在。「蔵書冊数」は同年3月31日現在。</t>
    <rPh sb="2" eb="5">
      <t>トショカン</t>
    </rPh>
    <rPh sb="5" eb="6">
      <t>スウ</t>
    </rPh>
    <rPh sb="9" eb="11">
      <t>ケンリツ</t>
    </rPh>
    <rPh sb="11" eb="14">
      <t>トショカン</t>
    </rPh>
    <rPh sb="15" eb="16">
      <t>スウ</t>
    </rPh>
    <rPh sb="18" eb="20">
      <t>ショクイン</t>
    </rPh>
    <rPh sb="20" eb="21">
      <t>スウ</t>
    </rPh>
    <rPh sb="27" eb="28">
      <t>ネン</t>
    </rPh>
    <rPh sb="29" eb="30">
      <t>ツキ</t>
    </rPh>
    <rPh sb="31" eb="32">
      <t>ヒ</t>
    </rPh>
    <rPh sb="32" eb="34">
      <t>ゲンザイ</t>
    </rPh>
    <rPh sb="36" eb="38">
      <t>ゾウショ</t>
    </rPh>
    <rPh sb="38" eb="40">
      <t>サツスウ</t>
    </rPh>
    <rPh sb="42" eb="44">
      <t>ドウネン</t>
    </rPh>
    <rPh sb="45" eb="46">
      <t>ツキ</t>
    </rPh>
    <rPh sb="48" eb="49">
      <t>ヒ</t>
    </rPh>
    <rPh sb="49" eb="51">
      <t>ゲンザイ</t>
    </rPh>
    <phoneticPr fontId="4"/>
  </si>
  <si>
    <t>･「人口」は（『全国市町村要覧[29年度版]』（2017年1月1日現在住民基本台帳による）より。</t>
    <rPh sb="2" eb="4">
      <t>ジンコウ</t>
    </rPh>
    <rPh sb="28" eb="29">
      <t>ネン</t>
    </rPh>
    <rPh sb="30" eb="31">
      <t>ツキ</t>
    </rPh>
    <rPh sb="32" eb="33">
      <t>ヒ</t>
    </rPh>
    <rPh sb="33" eb="35">
      <t>ゲンザイ</t>
    </rPh>
    <rPh sb="35" eb="37">
      <t>ジュウミン</t>
    </rPh>
    <rPh sb="37" eb="39">
      <t>キホン</t>
    </rPh>
    <rPh sb="39" eb="41">
      <t>ダイチョウ</t>
    </rPh>
    <phoneticPr fontId="4"/>
  </si>
  <si>
    <t>・「図書館への貸出」は2017年度中に市区町村立図書館などから特定の指定があって貸出した資料数。</t>
    <phoneticPr fontId="3"/>
  </si>
  <si>
    <t>図書館費2018年度予算額（千円）</t>
    <rPh sb="8" eb="10">
      <t>ネンド</t>
    </rPh>
    <rPh sb="14" eb="15">
      <t>セン</t>
    </rPh>
    <rPh sb="15" eb="16">
      <t>エン</t>
    </rPh>
    <phoneticPr fontId="4"/>
  </si>
  <si>
    <t>資料費2018年度予算額（千円）</t>
    <rPh sb="7" eb="9">
      <t>ネンド</t>
    </rPh>
    <rPh sb="13" eb="14">
      <t>セン</t>
    </rPh>
    <rPh sb="14" eb="15">
      <t>エン</t>
    </rPh>
    <phoneticPr fontId="4"/>
  </si>
  <si>
    <t>・データは2018年４月１日現在で行われた公共図書館調査票より転記したもので、『日本の図書館』作成作業中のﾃﾞｰﾀ</t>
    <rPh sb="9" eb="10">
      <t>ネン</t>
    </rPh>
    <rPh sb="11" eb="12">
      <t>ツキ</t>
    </rPh>
    <rPh sb="13" eb="14">
      <t>ヒ</t>
    </rPh>
    <rPh sb="14" eb="16">
      <t>ゲンザイ</t>
    </rPh>
    <rPh sb="17" eb="18">
      <t>オコナ</t>
    </rPh>
    <rPh sb="21" eb="23">
      <t>コウキョウ</t>
    </rPh>
    <rPh sb="23" eb="26">
      <t>トショカン</t>
    </rPh>
    <rPh sb="26" eb="28">
      <t>チョウサ</t>
    </rPh>
    <rPh sb="28" eb="29">
      <t>ヒョウ</t>
    </rPh>
    <rPh sb="31" eb="33">
      <t>テンキ</t>
    </rPh>
    <rPh sb="40" eb="42">
      <t>ニホン</t>
    </rPh>
    <phoneticPr fontId="4"/>
  </si>
  <si>
    <t xml:space="preserve">  であるため、『日本の図書館』本誌発行の際までに図書館から の修正・訂正に応じることがあるため若干データの変更</t>
    <phoneticPr fontId="3"/>
  </si>
  <si>
    <t>　が見込まれることがある。</t>
    <phoneticPr fontId="3"/>
  </si>
  <si>
    <t>・「延床面積」、「図書収容能力」、「現用館の開館」、「年間開館日数」、「閉館時刻」は複数ある県については、</t>
    <rPh sb="2" eb="6">
      <t>ノベユカ</t>
    </rPh>
    <rPh sb="9" eb="11">
      <t>トショ</t>
    </rPh>
    <rPh sb="11" eb="13">
      <t>シュウヨウ</t>
    </rPh>
    <rPh sb="13" eb="15">
      <t>ノウリョク</t>
    </rPh>
    <rPh sb="18" eb="19">
      <t>ゲン</t>
    </rPh>
    <rPh sb="19" eb="20">
      <t>ヨウ</t>
    </rPh>
    <rPh sb="20" eb="21">
      <t>カン</t>
    </rPh>
    <rPh sb="22" eb="24">
      <t>カイカン</t>
    </rPh>
    <rPh sb="27" eb="29">
      <t>ネンカン</t>
    </rPh>
    <rPh sb="29" eb="31">
      <t>カイカン</t>
    </rPh>
    <rPh sb="31" eb="33">
      <t>ニッスウ</t>
    </rPh>
    <rPh sb="36" eb="38">
      <t>ヘイカン</t>
    </rPh>
    <rPh sb="38" eb="40">
      <t>ジコク</t>
    </rPh>
    <rPh sb="42" eb="44">
      <t>フクスウ</t>
    </rPh>
    <rPh sb="46" eb="47">
      <t>ケン</t>
    </rPh>
    <phoneticPr fontId="4"/>
  </si>
  <si>
    <t>　中央館のものを入れた。</t>
    <phoneticPr fontId="3"/>
  </si>
  <si>
    <t>※「大阪府」：以下について、国際児童文学館分を含む。蔵書冊数（平成22年度以降の受入冊数分），受入雑誌</t>
    <rPh sb="2" eb="5">
      <t>オオサカフ</t>
    </rPh>
    <rPh sb="7" eb="9">
      <t>イカ</t>
    </rPh>
    <rPh sb="14" eb="16">
      <t>コクサイ</t>
    </rPh>
    <rPh sb="16" eb="18">
      <t>ジドウ</t>
    </rPh>
    <rPh sb="18" eb="20">
      <t>ブンガク</t>
    </rPh>
    <rPh sb="20" eb="21">
      <t>カン</t>
    </rPh>
    <rPh sb="21" eb="22">
      <t>ブン</t>
    </rPh>
    <rPh sb="23" eb="24">
      <t>フク</t>
    </rPh>
    <rPh sb="26" eb="28">
      <t>ゾウショ</t>
    </rPh>
    <rPh sb="28" eb="30">
      <t>サツスウ</t>
    </rPh>
    <rPh sb="31" eb="33">
      <t>ヘイセイ</t>
    </rPh>
    <rPh sb="35" eb="37">
      <t>ネンド</t>
    </rPh>
    <rPh sb="37" eb="39">
      <t>イコウ</t>
    </rPh>
    <rPh sb="40" eb="42">
      <t>ウケイレ</t>
    </rPh>
    <rPh sb="42" eb="44">
      <t>サツスウ</t>
    </rPh>
    <rPh sb="44" eb="45">
      <t>ブン</t>
    </rPh>
    <rPh sb="47" eb="49">
      <t>ウケイレ</t>
    </rPh>
    <rPh sb="49" eb="51">
      <t>ザッシ</t>
    </rPh>
    <phoneticPr fontId="4"/>
  </si>
  <si>
    <t>　購入種数，受入新聞購入種数。</t>
    <phoneticPr fontId="3"/>
  </si>
  <si>
    <t>・「蔵書冊数」「受入図書」「個人貸出」のうち児童数は、2018年調査より再開。</t>
    <rPh sb="2" eb="4">
      <t>ゾウショ</t>
    </rPh>
    <rPh sb="4" eb="6">
      <t>サツスウ</t>
    </rPh>
    <rPh sb="8" eb="10">
      <t>ウケイレ</t>
    </rPh>
    <rPh sb="10" eb="12">
      <t>トショ</t>
    </rPh>
    <rPh sb="14" eb="16">
      <t>コジン</t>
    </rPh>
    <rPh sb="16" eb="18">
      <t>カシダシ</t>
    </rPh>
    <rPh sb="22" eb="24">
      <t>ジドウ</t>
    </rPh>
    <rPh sb="24" eb="25">
      <t>スウ</t>
    </rPh>
    <rPh sb="31" eb="32">
      <t>ネン</t>
    </rPh>
    <rPh sb="32" eb="34">
      <t>チョウサ</t>
    </rPh>
    <rPh sb="36" eb="38">
      <t>サイカイ</t>
    </rPh>
    <phoneticPr fontId="3"/>
  </si>
  <si>
    <t>・「受入数」、「来館者数」、「貸出」、「予約」、「参考業務」については、2017年度の実績。</t>
    <rPh sb="8" eb="10">
      <t>ライカン</t>
    </rPh>
    <rPh sb="10" eb="11">
      <t>シャ</t>
    </rPh>
    <rPh sb="11" eb="12">
      <t>スウ</t>
    </rPh>
    <rPh sb="15" eb="17">
      <t>カシダシ</t>
    </rPh>
    <rPh sb="25" eb="27">
      <t>サンコウ</t>
    </rPh>
    <rPh sb="27" eb="29">
      <t>ギョウム</t>
    </rPh>
    <phoneticPr fontId="4"/>
  </si>
  <si>
    <t>・「登録者数　うち児童」は小学生以下の登録者数。</t>
    <rPh sb="2" eb="5">
      <t>トウロクシャ</t>
    </rPh>
    <rPh sb="5" eb="6">
      <t>スウ</t>
    </rPh>
    <rPh sb="9" eb="11">
      <t>ジドウ</t>
    </rPh>
    <rPh sb="13" eb="16">
      <t>ショウガクセイ</t>
    </rPh>
    <rPh sb="16" eb="18">
      <t>イカ</t>
    </rPh>
    <rPh sb="19" eb="22">
      <t>トウロクシャ</t>
    </rPh>
    <rPh sb="22" eb="23">
      <t>スウ</t>
    </rPh>
    <phoneticPr fontId="3"/>
  </si>
  <si>
    <t>・「個人貸出数　うち児童」は、絵本・紙芝居を含む児童書の貸出数。</t>
    <phoneticPr fontId="3"/>
  </si>
  <si>
    <t>-</t>
    <phoneticPr fontId="4"/>
  </si>
  <si>
    <t>-</t>
    <phoneticPr fontId="4"/>
  </si>
  <si>
    <t>-</t>
    <phoneticPr fontId="4"/>
  </si>
  <si>
    <t>『図書館雑誌』2018年8月号（日本図書館協会刊）　掲載。(2019.3.12更新）</t>
    <rPh sb="1" eb="4">
      <t>トショカン</t>
    </rPh>
    <rPh sb="4" eb="6">
      <t>ザッシ</t>
    </rPh>
    <rPh sb="11" eb="12">
      <t>ネン</t>
    </rPh>
    <rPh sb="13" eb="14">
      <t>ガツ</t>
    </rPh>
    <rPh sb="14" eb="15">
      <t>ゴウ</t>
    </rPh>
    <rPh sb="16" eb="23">
      <t>ニホントショカンキョウカイ</t>
    </rPh>
    <rPh sb="23" eb="24">
      <t>カン</t>
    </rPh>
    <rPh sb="26" eb="28">
      <t>ケイサイ</t>
    </rPh>
    <rPh sb="39" eb="41">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</si>
</sst>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Red]\(#,##0.0\)"/>
    <numFmt numFmtId="178"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10"/>
      <name val="ＭＳ Ｐ明朝"/>
      <family val="1"/>
      <charset val="128"/>
    </font>
    <font>
      <sz val="6"/>
      <name val="ＭＳ Ｐゴシック"/>
      <family val="2"/>
      <charset val="128"/>
      <scheme val="minor"/>
    </font>
    <font>
      <sz val="6"/>
      <name val="ＭＳ Ｐゴシック"/>
      <family val="3"/>
      <charset val="128"/>
    </font>
    <font>
      <sz val="8"/>
      <name val="ＭＳ Ｐ明朝"/>
      <family val="1"/>
      <charset val="128"/>
    </font>
    <font>
      <sz val="11"/>
      <name val="ＭＳ Ｐゴシック"/>
      <family val="2"/>
      <charset val="128"/>
      <scheme val="minor"/>
    </font>
    <font>
      <sz val="9"/>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pplyFill="1" applyAlignment="1"/>
    <xf numFmtId="0" fontId="2" fillId="0" borderId="1" xfId="0" applyFont="1" applyFill="1" applyBorder="1" applyAlignment="1">
      <alignment horizontal="center" vertical="center" wrapText="1"/>
    </xf>
    <xf numFmtId="176" fontId="2" fillId="0" borderId="1" xfId="1" applyNumberFormat="1" applyFont="1" applyFill="1" applyBorder="1" applyAlignment="1"/>
    <xf numFmtId="38" fontId="2" fillId="0" borderId="0" xfId="1" applyFont="1" applyFill="1" applyAlignment="1"/>
    <xf numFmtId="176" fontId="2" fillId="0" borderId="2" xfId="1" applyNumberFormat="1" applyFont="1" applyFill="1" applyBorder="1" applyAlignment="1"/>
    <xf numFmtId="176" fontId="2" fillId="0" borderId="3" xfId="1" applyNumberFormat="1" applyFont="1" applyFill="1" applyBorder="1" applyAlignment="1"/>
    <xf numFmtId="0" fontId="2" fillId="0" borderId="1" xfId="0" applyFont="1" applyFill="1" applyBorder="1" applyAlignment="1"/>
    <xf numFmtId="0" fontId="2"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right"/>
    </xf>
    <xf numFmtId="177" fontId="2" fillId="0" borderId="1" xfId="0" applyNumberFormat="1" applyFont="1" applyFill="1" applyBorder="1" applyAlignment="1"/>
    <xf numFmtId="176" fontId="2" fillId="0" borderId="1" xfId="0" applyNumberFormat="1" applyFont="1" applyFill="1" applyBorder="1" applyAlignment="1"/>
    <xf numFmtId="176" fontId="2" fillId="0" borderId="1" xfId="0" applyNumberFormat="1" applyFont="1" applyFill="1" applyBorder="1" applyAlignment="1">
      <alignment horizontal="center"/>
    </xf>
    <xf numFmtId="55" fontId="2" fillId="0" borderId="1" xfId="0" applyNumberFormat="1" applyFont="1" applyFill="1" applyBorder="1" applyAlignment="1">
      <alignment vertical="top" wrapText="1"/>
    </xf>
    <xf numFmtId="20" fontId="2" fillId="0" borderId="1" xfId="0" applyNumberFormat="1" applyFont="1" applyFill="1" applyBorder="1" applyAlignment="1">
      <alignment vertical="top" wrapText="1"/>
    </xf>
    <xf numFmtId="176" fontId="2" fillId="0" borderId="0" xfId="0" applyNumberFormat="1" applyFont="1" applyFill="1" applyAlignment="1"/>
    <xf numFmtId="176" fontId="2" fillId="0" borderId="1" xfId="1" applyNumberFormat="1" applyFont="1" applyFill="1" applyBorder="1" applyAlignment="1">
      <alignment horizontal="right"/>
    </xf>
    <xf numFmtId="0" fontId="2" fillId="0" borderId="2" xfId="0" applyFont="1" applyFill="1" applyBorder="1" applyAlignment="1"/>
    <xf numFmtId="176" fontId="2" fillId="0" borderId="2" xfId="0" applyNumberFormat="1" applyFont="1" applyFill="1" applyBorder="1" applyAlignment="1"/>
    <xf numFmtId="55" fontId="2" fillId="0" borderId="2" xfId="0" applyNumberFormat="1" applyFont="1" applyFill="1" applyBorder="1" applyAlignment="1">
      <alignment vertical="top"/>
    </xf>
    <xf numFmtId="20" fontId="2" fillId="0" borderId="2" xfId="0" applyNumberFormat="1" applyFont="1" applyFill="1" applyBorder="1" applyAlignment="1">
      <alignment vertical="top" wrapText="1"/>
    </xf>
    <xf numFmtId="0" fontId="2" fillId="0" borderId="0" xfId="0" applyFont="1" applyFill="1" applyBorder="1" applyAlignment="1"/>
    <xf numFmtId="0" fontId="2" fillId="0" borderId="3" xfId="0" applyFont="1" applyFill="1" applyBorder="1" applyAlignment="1"/>
    <xf numFmtId="177" fontId="2" fillId="0" borderId="3" xfId="0" applyNumberFormat="1" applyFont="1" applyFill="1" applyBorder="1" applyAlignment="1"/>
    <xf numFmtId="176" fontId="2" fillId="0" borderId="3" xfId="0" applyNumberFormat="1" applyFont="1" applyFill="1" applyBorder="1" applyAlignment="1"/>
    <xf numFmtId="176" fontId="2" fillId="0" borderId="3" xfId="0" applyNumberFormat="1" applyFont="1" applyFill="1" applyBorder="1" applyAlignment="1">
      <alignment horizontal="right"/>
    </xf>
    <xf numFmtId="55" fontId="2" fillId="0" borderId="3" xfId="0" applyNumberFormat="1" applyFont="1" applyFill="1" applyBorder="1" applyAlignment="1">
      <alignment vertical="top" wrapText="1"/>
    </xf>
    <xf numFmtId="20" fontId="2" fillId="0" borderId="3" xfId="0" applyNumberFormat="1" applyFont="1" applyFill="1" applyBorder="1" applyAlignment="1">
      <alignment vertical="top" wrapText="1"/>
    </xf>
    <xf numFmtId="177" fontId="2" fillId="0" borderId="0" xfId="1" applyNumberFormat="1" applyFont="1" applyFill="1" applyAlignment="1"/>
    <xf numFmtId="176" fontId="2" fillId="0" borderId="2" xfId="0" applyNumberFormat="1" applyFont="1" applyFill="1" applyBorder="1" applyAlignment="1">
      <alignment horizontal="center"/>
    </xf>
    <xf numFmtId="177" fontId="2" fillId="0" borderId="1" xfId="1" applyNumberFormat="1" applyFont="1" applyFill="1" applyBorder="1" applyAlignment="1"/>
    <xf numFmtId="0" fontId="2" fillId="0" borderId="7" xfId="0" applyFont="1" applyFill="1" applyBorder="1" applyAlignment="1"/>
    <xf numFmtId="176" fontId="2" fillId="0" borderId="7" xfId="0" applyNumberFormat="1" applyFont="1" applyFill="1" applyBorder="1" applyAlignment="1"/>
    <xf numFmtId="177" fontId="2" fillId="0" borderId="7" xfId="0" applyNumberFormat="1" applyFont="1" applyFill="1" applyBorder="1" applyAlignment="1"/>
    <xf numFmtId="176" fontId="2" fillId="0" borderId="7" xfId="0" applyNumberFormat="1" applyFont="1" applyFill="1" applyBorder="1" applyAlignment="1">
      <alignment horizontal="right"/>
    </xf>
    <xf numFmtId="176" fontId="2" fillId="0" borderId="7" xfId="1" applyNumberFormat="1" applyFont="1" applyFill="1" applyBorder="1" applyAlignment="1"/>
    <xf numFmtId="55" fontId="2" fillId="0" borderId="7" xfId="0" applyNumberFormat="1" applyFont="1" applyFill="1" applyBorder="1" applyAlignment="1">
      <alignment vertical="top" wrapText="1"/>
    </xf>
    <xf numFmtId="20" fontId="2" fillId="0" borderId="7" xfId="0" applyNumberFormat="1" applyFont="1" applyFill="1" applyBorder="1" applyAlignment="1">
      <alignment vertical="top" wrapText="1"/>
    </xf>
    <xf numFmtId="38" fontId="2" fillId="0" borderId="3" xfId="1" applyFont="1" applyFill="1" applyBorder="1" applyAlignment="1"/>
    <xf numFmtId="38" fontId="2" fillId="0" borderId="3" xfId="1" applyNumberFormat="1" applyFont="1" applyFill="1" applyBorder="1" applyAlignment="1"/>
    <xf numFmtId="38" fontId="2" fillId="0" borderId="3" xfId="1" applyFont="1" applyFill="1" applyBorder="1" applyAlignment="1">
      <alignment vertical="top" wrapText="1"/>
    </xf>
    <xf numFmtId="55" fontId="2" fillId="0" borderId="0" xfId="0" applyNumberFormat="1" applyFont="1" applyFill="1" applyAlignment="1">
      <alignment vertical="top" wrapText="1"/>
    </xf>
    <xf numFmtId="20" fontId="2" fillId="0" borderId="0" xfId="0" applyNumberFormat="1" applyFont="1" applyFill="1" applyAlignment="1">
      <alignment vertical="top" wrapText="1"/>
    </xf>
    <xf numFmtId="0" fontId="2" fillId="0" borderId="0" xfId="0" applyNumberFormat="1" applyFont="1" applyFill="1" applyAlignment="1"/>
    <xf numFmtId="56" fontId="2" fillId="0" borderId="0" xfId="0" applyNumberFormat="1" applyFont="1" applyFill="1" applyAlignment="1"/>
    <xf numFmtId="176" fontId="2" fillId="2" borderId="1" xfId="0" applyNumberFormat="1" applyFont="1" applyFill="1" applyBorder="1" applyAlignment="1">
      <alignment horizontal="center" vertical="center" wrapText="1"/>
    </xf>
    <xf numFmtId="177" fontId="2" fillId="0" borderId="2" xfId="0" applyNumberFormat="1" applyFont="1" applyFill="1" applyBorder="1" applyAlignment="1"/>
    <xf numFmtId="176" fontId="2" fillId="0" borderId="2" xfId="0" applyNumberFormat="1" applyFont="1" applyFill="1" applyBorder="1" applyAlignment="1">
      <alignment horizontal="right"/>
    </xf>
    <xf numFmtId="176" fontId="2" fillId="0" borderId="3" xfId="0" applyNumberFormat="1" applyFont="1" applyFill="1" applyBorder="1" applyAlignment="1">
      <alignment horizontal="center" vertical="center"/>
    </xf>
    <xf numFmtId="176" fontId="2" fillId="0" borderId="3" xfId="0" applyNumberFormat="1" applyFont="1" applyFill="1" applyBorder="1" applyAlignment="1">
      <alignment vertical="center"/>
    </xf>
    <xf numFmtId="178" fontId="2" fillId="0" borderId="3" xfId="1" applyNumberFormat="1" applyFont="1" applyFill="1" applyBorder="1" applyAlignment="1"/>
    <xf numFmtId="176" fontId="2" fillId="0" borderId="6" xfId="0" applyNumberFormat="1" applyFont="1" applyFill="1" applyBorder="1" applyAlignment="1">
      <alignment horizontal="center" vertical="center" wrapText="1"/>
    </xf>
    <xf numFmtId="55" fontId="2" fillId="0" borderId="0" xfId="0" applyNumberFormat="1" applyFont="1" applyFill="1" applyAlignment="1">
      <alignment vertical="top"/>
    </xf>
    <xf numFmtId="176" fontId="2" fillId="0" borderId="1" xfId="0" quotePrefix="1" applyNumberFormat="1" applyFont="1" applyFill="1" applyBorder="1" applyAlignment="1">
      <alignment horizontal="right"/>
    </xf>
    <xf numFmtId="0" fontId="7" fillId="0" borderId="0" xfId="0" applyFont="1" applyFill="1" applyAlignment="1">
      <alignment horizontal="right"/>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38" fontId="2" fillId="0" borderId="2" xfId="1" applyFont="1" applyFill="1" applyBorder="1" applyAlignment="1">
      <alignment horizontal="center" vertical="center" wrapText="1"/>
    </xf>
    <xf numFmtId="38" fontId="2" fillId="0" borderId="3" xfId="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55" fontId="2" fillId="0" borderId="2" xfId="0" applyNumberFormat="1" applyFont="1" applyFill="1" applyBorder="1" applyAlignment="1">
      <alignment horizontal="center" vertical="center" wrapText="1"/>
    </xf>
    <xf numFmtId="55" fontId="2" fillId="0" borderId="3" xfId="0" applyNumberFormat="1" applyFont="1" applyFill="1" applyBorder="1" applyAlignment="1">
      <alignment horizontal="center" vertical="center" wrapText="1"/>
    </xf>
    <xf numFmtId="20" fontId="2" fillId="0" borderId="2" xfId="0" applyNumberFormat="1" applyFont="1" applyFill="1" applyBorder="1" applyAlignment="1">
      <alignment horizontal="center" vertical="center" wrapText="1"/>
    </xf>
    <xf numFmtId="20" fontId="2" fillId="0" borderId="3" xfId="0" applyNumberFormat="1" applyFont="1" applyFill="1" applyBorder="1" applyAlignment="1">
      <alignment horizontal="center" vertical="center" wrapText="1"/>
    </xf>
    <xf numFmtId="176" fontId="2" fillId="0" borderId="0" xfId="0" applyNumberFormat="1" applyFont="1" applyFill="1" applyBorder="1" applyAlignment="1">
      <alignment horizontal="center"/>
    </xf>
    <xf numFmtId="176" fontId="2" fillId="0" borderId="0" xfId="0" applyNumberFormat="1" applyFont="1" applyFill="1" applyBorder="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topLeftCell="A35" zoomScale="90" zoomScaleNormal="90" workbookViewId="0">
      <selection activeCell="B53" sqref="B53"/>
    </sheetView>
  </sheetViews>
  <sheetFormatPr defaultRowHeight="12" x14ac:dyDescent="0.15"/>
  <cols>
    <col min="1" max="1" width="9" style="1"/>
    <col min="2" max="2" width="5.375" style="1" customWidth="1"/>
    <col min="3" max="3" width="13" style="1" bestFit="1" customWidth="1"/>
    <col min="4" max="4" width="8.625" style="45" customWidth="1"/>
    <col min="5" max="5" width="8.125" style="1" customWidth="1"/>
    <col min="6" max="6" width="7.25" style="1" bestFit="1" customWidth="1"/>
    <col min="7" max="7" width="10.125" style="1" bestFit="1" customWidth="1"/>
    <col min="8" max="8" width="9.5" style="1" customWidth="1"/>
    <col min="9" max="9" width="7.75" style="1" bestFit="1" customWidth="1"/>
    <col min="10" max="10" width="8.125" style="1" bestFit="1" customWidth="1"/>
    <col min="11" max="11" width="9.25" style="1" bestFit="1" customWidth="1"/>
    <col min="12" max="12" width="10.125" style="1" customWidth="1"/>
    <col min="13" max="13" width="8.75" style="1" bestFit="1" customWidth="1"/>
    <col min="14" max="14" width="9.25" style="1" bestFit="1" customWidth="1"/>
    <col min="15" max="15" width="10.125" style="1" bestFit="1" customWidth="1"/>
    <col min="16" max="16" width="10.375" style="1" customWidth="1"/>
    <col min="17" max="17" width="8.875" style="1" customWidth="1"/>
    <col min="18" max="19" width="9.125" style="1" bestFit="1" customWidth="1"/>
    <col min="20" max="21" width="10.75" style="4" customWidth="1"/>
    <col min="22" max="23" width="9.125" style="1" bestFit="1" customWidth="1"/>
    <col min="24" max="24" width="11.75" style="1" customWidth="1"/>
    <col min="25" max="25" width="9.125" style="1" bestFit="1" customWidth="1"/>
    <col min="26" max="26" width="9.5" style="1" bestFit="1" customWidth="1"/>
    <col min="27" max="29" width="9.125" style="1" bestFit="1" customWidth="1"/>
    <col min="30" max="30" width="10.25" style="1" customWidth="1"/>
    <col min="31" max="32" width="9.125" style="1" bestFit="1" customWidth="1"/>
    <col min="33" max="16384" width="9" style="1"/>
  </cols>
  <sheetData>
    <row r="1" spans="1:33" s="8" customFormat="1" ht="13.5" customHeight="1" x14ac:dyDescent="0.15">
      <c r="A1" s="67" t="s">
        <v>0</v>
      </c>
      <c r="B1" s="67" t="s">
        <v>1</v>
      </c>
      <c r="C1" s="57" t="s">
        <v>2</v>
      </c>
      <c r="D1" s="69" t="s">
        <v>76</v>
      </c>
      <c r="E1" s="70"/>
      <c r="F1" s="71"/>
      <c r="G1" s="61" t="s">
        <v>3</v>
      </c>
      <c r="H1" s="63"/>
      <c r="I1" s="61" t="s">
        <v>4</v>
      </c>
      <c r="J1" s="62"/>
      <c r="K1" s="62"/>
      <c r="L1" s="63"/>
      <c r="M1" s="57" t="s">
        <v>5</v>
      </c>
      <c r="N1" s="57" t="s">
        <v>6</v>
      </c>
      <c r="O1" s="57" t="s">
        <v>7</v>
      </c>
      <c r="P1" s="64" t="s">
        <v>77</v>
      </c>
      <c r="Q1" s="65"/>
      <c r="R1" s="65"/>
      <c r="S1" s="65"/>
      <c r="T1" s="65"/>
      <c r="U1" s="66"/>
      <c r="V1" s="53" t="s">
        <v>8</v>
      </c>
      <c r="W1" s="57" t="s">
        <v>9</v>
      </c>
      <c r="X1" s="57" t="s">
        <v>10</v>
      </c>
      <c r="Y1" s="57" t="s">
        <v>11</v>
      </c>
      <c r="Z1" s="59" t="s">
        <v>87</v>
      </c>
      <c r="AA1" s="59" t="s">
        <v>88</v>
      </c>
      <c r="AB1" s="57" t="s">
        <v>78</v>
      </c>
      <c r="AC1" s="57" t="s">
        <v>12</v>
      </c>
      <c r="AD1" s="72" t="s">
        <v>13</v>
      </c>
      <c r="AE1" s="67" t="s">
        <v>14</v>
      </c>
      <c r="AF1" s="74" t="s">
        <v>15</v>
      </c>
      <c r="AG1" s="67" t="s">
        <v>0</v>
      </c>
    </row>
    <row r="2" spans="1:33" s="8" customFormat="1" ht="24" x14ac:dyDescent="0.15">
      <c r="A2" s="68"/>
      <c r="B2" s="68"/>
      <c r="C2" s="58"/>
      <c r="D2" s="9" t="s">
        <v>16</v>
      </c>
      <c r="E2" s="2" t="s">
        <v>79</v>
      </c>
      <c r="F2" s="2" t="s">
        <v>80</v>
      </c>
      <c r="G2" s="10" t="s">
        <v>81</v>
      </c>
      <c r="H2" s="47" t="s">
        <v>82</v>
      </c>
      <c r="I2" s="10" t="s">
        <v>17</v>
      </c>
      <c r="J2" s="47" t="s">
        <v>82</v>
      </c>
      <c r="K2" s="10" t="s">
        <v>18</v>
      </c>
      <c r="L2" s="47" t="s">
        <v>82</v>
      </c>
      <c r="M2" s="58"/>
      <c r="N2" s="58"/>
      <c r="O2" s="58"/>
      <c r="P2" s="10" t="s">
        <v>19</v>
      </c>
      <c r="Q2" s="47" t="s">
        <v>82</v>
      </c>
      <c r="R2" s="10" t="s">
        <v>20</v>
      </c>
      <c r="S2" s="47" t="s">
        <v>82</v>
      </c>
      <c r="T2" s="10" t="s">
        <v>21</v>
      </c>
      <c r="U2" s="47" t="s">
        <v>82</v>
      </c>
      <c r="V2" s="10" t="s">
        <v>22</v>
      </c>
      <c r="W2" s="58"/>
      <c r="X2" s="58"/>
      <c r="Y2" s="58"/>
      <c r="Z2" s="60"/>
      <c r="AA2" s="60"/>
      <c r="AB2" s="58"/>
      <c r="AC2" s="58"/>
      <c r="AD2" s="73"/>
      <c r="AE2" s="68"/>
      <c r="AF2" s="75"/>
      <c r="AG2" s="68"/>
    </row>
    <row r="3" spans="1:33" ht="15" customHeight="1" x14ac:dyDescent="0.15">
      <c r="A3" s="7" t="s">
        <v>23</v>
      </c>
      <c r="B3" s="7">
        <v>1</v>
      </c>
      <c r="C3" s="11">
        <v>5370807</v>
      </c>
      <c r="D3" s="12">
        <v>36</v>
      </c>
      <c r="E3" s="13">
        <v>36</v>
      </c>
      <c r="F3" s="13">
        <v>28</v>
      </c>
      <c r="G3" s="13">
        <v>1137558</v>
      </c>
      <c r="H3" s="14" t="s">
        <v>83</v>
      </c>
      <c r="I3" s="13">
        <v>16100</v>
      </c>
      <c r="J3" s="14" t="s">
        <v>83</v>
      </c>
      <c r="K3" s="13">
        <v>9700</v>
      </c>
      <c r="L3" s="14" t="s">
        <v>83</v>
      </c>
      <c r="M3" s="11">
        <v>157</v>
      </c>
      <c r="N3" s="11">
        <v>25</v>
      </c>
      <c r="O3" s="13">
        <v>59959</v>
      </c>
      <c r="P3" s="13">
        <v>42341</v>
      </c>
      <c r="Q3" s="14">
        <v>862</v>
      </c>
      <c r="R3" s="14" t="s">
        <v>83</v>
      </c>
      <c r="S3" s="14" t="s">
        <v>83</v>
      </c>
      <c r="T3" s="11">
        <v>115561</v>
      </c>
      <c r="U3" s="11">
        <v>19794</v>
      </c>
      <c r="V3" s="13">
        <v>0</v>
      </c>
      <c r="W3" s="13">
        <v>27737</v>
      </c>
      <c r="X3" s="13">
        <v>34470</v>
      </c>
      <c r="Y3" s="13">
        <v>9260</v>
      </c>
      <c r="Z3" s="3">
        <v>87737</v>
      </c>
      <c r="AA3" s="3">
        <v>30637</v>
      </c>
      <c r="AB3" s="13">
        <v>8323</v>
      </c>
      <c r="AC3" s="13">
        <v>108</v>
      </c>
      <c r="AD3" s="15">
        <v>24504</v>
      </c>
      <c r="AE3" s="7">
        <v>261</v>
      </c>
      <c r="AF3" s="16">
        <v>0.70833333333333337</v>
      </c>
      <c r="AG3" s="7" t="s">
        <v>23</v>
      </c>
    </row>
    <row r="4" spans="1:33" ht="15" customHeight="1" x14ac:dyDescent="0.15">
      <c r="A4" s="7" t="s">
        <v>24</v>
      </c>
      <c r="B4" s="7">
        <v>1</v>
      </c>
      <c r="C4" s="11">
        <v>1323861</v>
      </c>
      <c r="D4" s="12">
        <v>37</v>
      </c>
      <c r="E4" s="13">
        <v>25</v>
      </c>
      <c r="F4" s="13">
        <v>13</v>
      </c>
      <c r="G4" s="13">
        <v>937762</v>
      </c>
      <c r="H4" s="13">
        <v>68505</v>
      </c>
      <c r="I4" s="13">
        <v>22576</v>
      </c>
      <c r="J4" s="13">
        <v>4360</v>
      </c>
      <c r="K4" s="13">
        <v>15007</v>
      </c>
      <c r="L4" s="13">
        <v>3020</v>
      </c>
      <c r="M4" s="11">
        <v>206</v>
      </c>
      <c r="N4" s="11">
        <v>20</v>
      </c>
      <c r="O4" s="13">
        <v>281613</v>
      </c>
      <c r="P4" s="13">
        <v>22395</v>
      </c>
      <c r="Q4" s="13">
        <v>3952</v>
      </c>
      <c r="R4" s="13">
        <v>7838</v>
      </c>
      <c r="S4" s="13">
        <v>1103</v>
      </c>
      <c r="T4" s="11">
        <v>211969</v>
      </c>
      <c r="U4" s="11">
        <v>48619</v>
      </c>
      <c r="V4" s="13">
        <v>40265</v>
      </c>
      <c r="W4" s="3">
        <v>20450</v>
      </c>
      <c r="X4" s="3">
        <v>5992</v>
      </c>
      <c r="Y4" s="13">
        <v>9482</v>
      </c>
      <c r="Z4" s="3">
        <v>189631</v>
      </c>
      <c r="AA4" s="3">
        <v>60311</v>
      </c>
      <c r="AB4" s="13">
        <v>9886</v>
      </c>
      <c r="AC4" s="13">
        <v>115</v>
      </c>
      <c r="AD4" s="15">
        <v>34243</v>
      </c>
      <c r="AE4" s="7">
        <v>334</v>
      </c>
      <c r="AF4" s="16">
        <v>0.79166666666666663</v>
      </c>
      <c r="AG4" s="7" t="s">
        <v>24</v>
      </c>
    </row>
    <row r="5" spans="1:33" ht="15" customHeight="1" x14ac:dyDescent="0.15">
      <c r="A5" s="7" t="s">
        <v>25</v>
      </c>
      <c r="B5" s="7">
        <v>1</v>
      </c>
      <c r="C5" s="11">
        <v>1277271</v>
      </c>
      <c r="D5" s="12">
        <v>67.400000000000006</v>
      </c>
      <c r="E5" s="13">
        <v>9</v>
      </c>
      <c r="F5" s="13">
        <v>2</v>
      </c>
      <c r="G5" s="13">
        <v>781780</v>
      </c>
      <c r="H5" s="13">
        <v>68820</v>
      </c>
      <c r="I5" s="13">
        <v>12572</v>
      </c>
      <c r="J5" s="13">
        <v>1568</v>
      </c>
      <c r="K5" s="13">
        <v>6363</v>
      </c>
      <c r="L5" s="13">
        <v>1371</v>
      </c>
      <c r="M5" s="11">
        <v>191</v>
      </c>
      <c r="N5" s="11">
        <v>24</v>
      </c>
      <c r="O5" s="13">
        <v>404870</v>
      </c>
      <c r="P5" s="13">
        <v>101866</v>
      </c>
      <c r="Q5" s="13">
        <v>5430</v>
      </c>
      <c r="R5" s="13">
        <v>14484</v>
      </c>
      <c r="S5" s="13">
        <v>1916</v>
      </c>
      <c r="T5" s="11">
        <v>239538</v>
      </c>
      <c r="U5" s="11">
        <v>45655</v>
      </c>
      <c r="V5" s="13">
        <v>21317</v>
      </c>
      <c r="W5" s="13">
        <v>4761</v>
      </c>
      <c r="X5" s="13">
        <v>2428</v>
      </c>
      <c r="Y5" s="13">
        <v>20799</v>
      </c>
      <c r="Z5" s="3">
        <v>58032</v>
      </c>
      <c r="AA5" s="3">
        <v>22834</v>
      </c>
      <c r="AB5" s="13">
        <v>10590</v>
      </c>
      <c r="AC5" s="12">
        <v>153.5</v>
      </c>
      <c r="AD5" s="15">
        <v>38596</v>
      </c>
      <c r="AE5" s="7">
        <v>339</v>
      </c>
      <c r="AF5" s="16">
        <v>0.83333333333333337</v>
      </c>
      <c r="AG5" s="7" t="s">
        <v>25</v>
      </c>
    </row>
    <row r="6" spans="1:33" ht="15" customHeight="1" x14ac:dyDescent="0.15">
      <c r="A6" s="7" t="s">
        <v>26</v>
      </c>
      <c r="B6" s="7">
        <v>1</v>
      </c>
      <c r="C6" s="11">
        <v>2319438</v>
      </c>
      <c r="D6" s="12">
        <v>81</v>
      </c>
      <c r="E6" s="13">
        <v>42</v>
      </c>
      <c r="F6" s="13">
        <v>10</v>
      </c>
      <c r="G6" s="13">
        <v>1112377</v>
      </c>
      <c r="H6" s="13">
        <v>206498</v>
      </c>
      <c r="I6" s="13">
        <v>19439</v>
      </c>
      <c r="J6" s="13">
        <v>6702</v>
      </c>
      <c r="K6" s="13">
        <v>15498</v>
      </c>
      <c r="L6" s="13">
        <v>6335</v>
      </c>
      <c r="M6" s="13">
        <v>368</v>
      </c>
      <c r="N6" s="13">
        <v>67</v>
      </c>
      <c r="O6" s="13">
        <v>364080</v>
      </c>
      <c r="P6" s="13">
        <v>295994</v>
      </c>
      <c r="Q6" s="13">
        <v>14182</v>
      </c>
      <c r="R6" s="76" t="s">
        <v>32</v>
      </c>
      <c r="S6" s="76" t="s">
        <v>32</v>
      </c>
      <c r="T6" s="77">
        <v>640054</v>
      </c>
      <c r="U6" s="77">
        <v>205364</v>
      </c>
      <c r="V6" s="14" t="s">
        <v>27</v>
      </c>
      <c r="W6" s="13">
        <v>14073</v>
      </c>
      <c r="X6" s="13">
        <v>17761</v>
      </c>
      <c r="Y6" s="13">
        <v>24838</v>
      </c>
      <c r="Z6" s="3">
        <v>479227</v>
      </c>
      <c r="AA6" s="3">
        <v>62982</v>
      </c>
      <c r="AB6" s="13">
        <v>17339</v>
      </c>
      <c r="AC6" s="13">
        <v>150</v>
      </c>
      <c r="AD6" s="15">
        <v>35674</v>
      </c>
      <c r="AE6" s="7">
        <v>295</v>
      </c>
      <c r="AF6" s="16">
        <v>0.79166666666666663</v>
      </c>
      <c r="AG6" s="7" t="s">
        <v>26</v>
      </c>
    </row>
    <row r="7" spans="1:33" ht="15" customHeight="1" x14ac:dyDescent="0.15">
      <c r="A7" s="7" t="s">
        <v>28</v>
      </c>
      <c r="B7" s="7">
        <v>2</v>
      </c>
      <c r="C7" s="13">
        <v>1029196</v>
      </c>
      <c r="D7" s="12">
        <v>44</v>
      </c>
      <c r="E7" s="13">
        <v>25</v>
      </c>
      <c r="F7" s="13">
        <v>11</v>
      </c>
      <c r="G7" s="13">
        <v>978399</v>
      </c>
      <c r="H7" s="13">
        <v>51962</v>
      </c>
      <c r="I7" s="13">
        <v>23509</v>
      </c>
      <c r="J7" s="13">
        <v>3110</v>
      </c>
      <c r="K7" s="13">
        <v>13967</v>
      </c>
      <c r="L7" s="13">
        <v>1465</v>
      </c>
      <c r="M7" s="11">
        <v>265</v>
      </c>
      <c r="N7" s="11">
        <v>17</v>
      </c>
      <c r="O7" s="13">
        <v>416858</v>
      </c>
      <c r="P7" s="13">
        <v>111949</v>
      </c>
      <c r="Q7" s="13">
        <v>2247</v>
      </c>
      <c r="R7" s="14" t="s">
        <v>29</v>
      </c>
      <c r="S7" s="14" t="s">
        <v>29</v>
      </c>
      <c r="T7" s="11">
        <v>395402</v>
      </c>
      <c r="U7" s="11">
        <v>81833</v>
      </c>
      <c r="V7" s="13">
        <v>11147</v>
      </c>
      <c r="W7" s="13">
        <v>34446</v>
      </c>
      <c r="X7" s="13">
        <v>25449</v>
      </c>
      <c r="Y7" s="13">
        <v>26693</v>
      </c>
      <c r="Z7" s="3">
        <v>177541</v>
      </c>
      <c r="AA7" s="3">
        <v>38363</v>
      </c>
      <c r="AB7" s="13">
        <v>12446</v>
      </c>
      <c r="AC7" s="13">
        <v>150</v>
      </c>
      <c r="AD7" s="15">
        <v>34274</v>
      </c>
      <c r="AE7" s="7">
        <v>328</v>
      </c>
      <c r="AF7" s="16">
        <v>0.79166666666666663</v>
      </c>
      <c r="AG7" s="7" t="s">
        <v>28</v>
      </c>
    </row>
    <row r="8" spans="1:33" ht="15" customHeight="1" x14ac:dyDescent="0.15">
      <c r="A8" s="7" t="s">
        <v>30</v>
      </c>
      <c r="B8" s="7">
        <v>1</v>
      </c>
      <c r="C8" s="13">
        <v>1118468</v>
      </c>
      <c r="D8" s="12">
        <v>42</v>
      </c>
      <c r="E8" s="13">
        <v>20</v>
      </c>
      <c r="F8" s="13">
        <v>5</v>
      </c>
      <c r="G8" s="13">
        <v>692818</v>
      </c>
      <c r="H8" s="13">
        <v>38623</v>
      </c>
      <c r="I8" s="13">
        <v>9826</v>
      </c>
      <c r="J8" s="13">
        <v>916</v>
      </c>
      <c r="K8" s="13">
        <v>6450</v>
      </c>
      <c r="L8" s="13">
        <v>813</v>
      </c>
      <c r="M8" s="11">
        <v>250</v>
      </c>
      <c r="N8" s="11">
        <v>26</v>
      </c>
      <c r="O8" s="13">
        <v>198212</v>
      </c>
      <c r="P8" s="13">
        <v>107912</v>
      </c>
      <c r="Q8" s="11"/>
      <c r="R8" s="13">
        <v>66486</v>
      </c>
      <c r="S8" s="11"/>
      <c r="T8" s="13">
        <v>214154</v>
      </c>
      <c r="U8" s="11"/>
      <c r="V8" s="13">
        <v>111</v>
      </c>
      <c r="W8" s="13">
        <v>16937</v>
      </c>
      <c r="X8" s="11">
        <v>12384</v>
      </c>
      <c r="Y8" s="13">
        <v>9191</v>
      </c>
      <c r="Z8" s="3">
        <v>138358</v>
      </c>
      <c r="AA8" s="3">
        <v>21895</v>
      </c>
      <c r="AB8" s="13">
        <v>6085</v>
      </c>
      <c r="AC8" s="13">
        <v>90</v>
      </c>
      <c r="AD8" s="15">
        <v>33055</v>
      </c>
      <c r="AE8" s="7">
        <v>288</v>
      </c>
      <c r="AF8" s="16">
        <v>0.79166666666666663</v>
      </c>
      <c r="AG8" s="7" t="s">
        <v>30</v>
      </c>
    </row>
    <row r="9" spans="1:33" ht="15" customHeight="1" x14ac:dyDescent="0.15">
      <c r="A9" s="7" t="s">
        <v>31</v>
      </c>
      <c r="B9" s="7">
        <v>1</v>
      </c>
      <c r="C9" s="11">
        <v>1938559</v>
      </c>
      <c r="D9" s="12">
        <v>30.4</v>
      </c>
      <c r="E9" s="13">
        <v>29</v>
      </c>
      <c r="F9" s="13">
        <v>21</v>
      </c>
      <c r="G9" s="13">
        <v>975452</v>
      </c>
      <c r="H9" s="13">
        <v>150449</v>
      </c>
      <c r="I9" s="13">
        <v>19700</v>
      </c>
      <c r="J9" s="13">
        <v>3243</v>
      </c>
      <c r="K9" s="13">
        <v>10133</v>
      </c>
      <c r="L9" s="13">
        <v>2451</v>
      </c>
      <c r="M9" s="11">
        <v>240</v>
      </c>
      <c r="N9" s="11">
        <v>25</v>
      </c>
      <c r="O9" s="13">
        <v>164502</v>
      </c>
      <c r="P9" s="13">
        <v>13733</v>
      </c>
      <c r="Q9" s="13">
        <v>1974</v>
      </c>
      <c r="R9" s="14" t="s">
        <v>100</v>
      </c>
      <c r="S9" s="14" t="s">
        <v>100</v>
      </c>
      <c r="T9" s="13">
        <v>150699</v>
      </c>
      <c r="U9" s="13">
        <v>59291</v>
      </c>
      <c r="V9" s="13">
        <v>34474</v>
      </c>
      <c r="W9" s="13">
        <v>5492</v>
      </c>
      <c r="X9" s="13">
        <v>5329</v>
      </c>
      <c r="Y9" s="13">
        <v>12074</v>
      </c>
      <c r="Z9" s="3">
        <v>90099</v>
      </c>
      <c r="AA9" s="3">
        <v>33071</v>
      </c>
      <c r="AB9" s="13">
        <v>9017</v>
      </c>
      <c r="AC9" s="13">
        <v>100</v>
      </c>
      <c r="AD9" s="15">
        <v>30864</v>
      </c>
      <c r="AE9" s="7">
        <v>288</v>
      </c>
      <c r="AF9" s="16">
        <v>0.79166666666666663</v>
      </c>
      <c r="AG9" s="7" t="s">
        <v>31</v>
      </c>
    </row>
    <row r="10" spans="1:33" ht="15" customHeight="1" x14ac:dyDescent="0.15">
      <c r="A10" s="7" t="s">
        <v>33</v>
      </c>
      <c r="B10" s="7">
        <v>1</v>
      </c>
      <c r="C10" s="13">
        <v>2960458</v>
      </c>
      <c r="D10" s="12">
        <v>55</v>
      </c>
      <c r="E10" s="13">
        <v>28</v>
      </c>
      <c r="F10" s="13">
        <v>8</v>
      </c>
      <c r="G10" s="13">
        <v>971469</v>
      </c>
      <c r="H10" s="13">
        <v>215088</v>
      </c>
      <c r="I10" s="13">
        <v>15092</v>
      </c>
      <c r="J10" s="13">
        <v>4125</v>
      </c>
      <c r="K10" s="13">
        <v>8042</v>
      </c>
      <c r="L10" s="13">
        <v>3115</v>
      </c>
      <c r="M10" s="11">
        <v>500</v>
      </c>
      <c r="N10" s="11">
        <v>25</v>
      </c>
      <c r="O10" s="13">
        <v>425604</v>
      </c>
      <c r="P10" s="13">
        <v>139288</v>
      </c>
      <c r="Q10" s="14" t="s">
        <v>100</v>
      </c>
      <c r="R10" s="17">
        <v>17098</v>
      </c>
      <c r="S10" s="17">
        <v>1505</v>
      </c>
      <c r="T10" s="13">
        <v>477580</v>
      </c>
      <c r="U10" s="13">
        <v>184536</v>
      </c>
      <c r="V10" s="11">
        <v>40622</v>
      </c>
      <c r="W10" s="13"/>
      <c r="X10" s="13">
        <v>8907</v>
      </c>
      <c r="Y10" s="13">
        <v>16541</v>
      </c>
      <c r="Z10" s="3">
        <v>172497</v>
      </c>
      <c r="AA10" s="3">
        <v>55476</v>
      </c>
      <c r="AB10" s="13">
        <v>8701</v>
      </c>
      <c r="AC10" s="13">
        <v>77</v>
      </c>
      <c r="AD10" s="15">
        <v>36861</v>
      </c>
      <c r="AE10" s="7">
        <v>294</v>
      </c>
      <c r="AF10" s="16">
        <v>0.83333333333333337</v>
      </c>
      <c r="AG10" s="7" t="s">
        <v>33</v>
      </c>
    </row>
    <row r="11" spans="1:33" ht="15" customHeight="1" x14ac:dyDescent="0.15">
      <c r="A11" s="7" t="s">
        <v>34</v>
      </c>
      <c r="B11" s="7">
        <v>1</v>
      </c>
      <c r="C11" s="13">
        <v>1991597</v>
      </c>
      <c r="D11" s="12">
        <v>31.7</v>
      </c>
      <c r="E11" s="13">
        <v>21</v>
      </c>
      <c r="F11" s="13">
        <v>10</v>
      </c>
      <c r="G11" s="13">
        <v>742530</v>
      </c>
      <c r="H11" s="13">
        <v>57554</v>
      </c>
      <c r="I11" s="13">
        <v>10437</v>
      </c>
      <c r="J11" s="13">
        <v>621</v>
      </c>
      <c r="K11" s="13">
        <v>6116</v>
      </c>
      <c r="L11" s="13">
        <v>557</v>
      </c>
      <c r="M11" s="11">
        <v>276</v>
      </c>
      <c r="N11" s="11">
        <v>21</v>
      </c>
      <c r="O11" s="13">
        <v>69573</v>
      </c>
      <c r="P11" s="13">
        <v>79947</v>
      </c>
      <c r="Q11" s="13">
        <v>248</v>
      </c>
      <c r="R11" s="13">
        <v>71176</v>
      </c>
      <c r="S11" s="13">
        <v>248</v>
      </c>
      <c r="T11" s="13">
        <v>57685</v>
      </c>
      <c r="U11" s="13">
        <v>2012</v>
      </c>
      <c r="V11" s="13">
        <v>2278</v>
      </c>
      <c r="W11" s="55">
        <v>15352</v>
      </c>
      <c r="X11" s="13">
        <v>9362</v>
      </c>
      <c r="Y11" s="13">
        <v>8163</v>
      </c>
      <c r="Z11" s="3">
        <v>88722</v>
      </c>
      <c r="AA11" s="3">
        <v>25422</v>
      </c>
      <c r="AB11" s="13">
        <v>5320</v>
      </c>
      <c r="AC11" s="13">
        <v>80</v>
      </c>
      <c r="AD11" s="15">
        <v>26054</v>
      </c>
      <c r="AE11" s="7">
        <v>286</v>
      </c>
      <c r="AF11" s="16">
        <v>0.79166666666666663</v>
      </c>
      <c r="AG11" s="7" t="s">
        <v>34</v>
      </c>
    </row>
    <row r="12" spans="1:33" ht="15" customHeight="1" x14ac:dyDescent="0.15">
      <c r="A12" s="7" t="s">
        <v>35</v>
      </c>
      <c r="B12" s="7">
        <v>1</v>
      </c>
      <c r="C12" s="13">
        <v>1998275</v>
      </c>
      <c r="D12" s="12">
        <v>43</v>
      </c>
      <c r="E12" s="13">
        <v>21</v>
      </c>
      <c r="F12" s="13">
        <v>7</v>
      </c>
      <c r="G12" s="13">
        <v>822338</v>
      </c>
      <c r="H12" s="13">
        <v>79372</v>
      </c>
      <c r="I12" s="13">
        <v>11536</v>
      </c>
      <c r="J12" s="13">
        <v>1230</v>
      </c>
      <c r="K12" s="13">
        <v>8417</v>
      </c>
      <c r="L12" s="13">
        <v>1165</v>
      </c>
      <c r="M12" s="11">
        <v>191</v>
      </c>
      <c r="N12" s="11">
        <v>19</v>
      </c>
      <c r="O12" s="13">
        <v>252797</v>
      </c>
      <c r="P12" s="13">
        <v>132369</v>
      </c>
      <c r="Q12" s="13">
        <v>1257</v>
      </c>
      <c r="R12" s="13">
        <v>2396</v>
      </c>
      <c r="S12" s="13">
        <v>205</v>
      </c>
      <c r="T12" s="13">
        <v>296885</v>
      </c>
      <c r="U12" s="13">
        <v>60139</v>
      </c>
      <c r="V12" s="13">
        <v>31575</v>
      </c>
      <c r="W12" s="13">
        <v>14261</v>
      </c>
      <c r="X12" s="13">
        <v>12188</v>
      </c>
      <c r="Y12" s="13">
        <v>20504</v>
      </c>
      <c r="Z12" s="3">
        <v>172162</v>
      </c>
      <c r="AA12" s="3">
        <v>50512</v>
      </c>
      <c r="AB12" s="13">
        <v>6691.69</v>
      </c>
      <c r="AC12" s="13">
        <v>82</v>
      </c>
      <c r="AD12" s="15">
        <v>28574</v>
      </c>
      <c r="AE12" s="7">
        <v>286</v>
      </c>
      <c r="AF12" s="16">
        <v>0.79166666666666663</v>
      </c>
      <c r="AG12" s="7" t="s">
        <v>35</v>
      </c>
    </row>
    <row r="13" spans="1:33" ht="15" customHeight="1" x14ac:dyDescent="0.15">
      <c r="A13" s="7" t="s">
        <v>36</v>
      </c>
      <c r="B13" s="7">
        <v>2</v>
      </c>
      <c r="C13" s="3">
        <v>7343807</v>
      </c>
      <c r="D13" s="12">
        <v>103.1</v>
      </c>
      <c r="E13" s="13">
        <v>91</v>
      </c>
      <c r="F13" s="13">
        <v>70</v>
      </c>
      <c r="G13" s="13">
        <v>1543005</v>
      </c>
      <c r="H13" s="13">
        <v>148584</v>
      </c>
      <c r="I13" s="13">
        <v>17202</v>
      </c>
      <c r="J13" s="13">
        <v>2957</v>
      </c>
      <c r="K13" s="13">
        <v>11162</v>
      </c>
      <c r="L13" s="13">
        <v>2415</v>
      </c>
      <c r="M13" s="11">
        <v>558</v>
      </c>
      <c r="N13" s="11">
        <v>81</v>
      </c>
      <c r="O13" s="11">
        <v>336169</v>
      </c>
      <c r="P13" s="13">
        <v>28145</v>
      </c>
      <c r="Q13" s="13">
        <v>4744</v>
      </c>
      <c r="R13" s="14" t="s">
        <v>29</v>
      </c>
      <c r="S13" s="14" t="s">
        <v>29</v>
      </c>
      <c r="T13" s="13">
        <v>281526</v>
      </c>
      <c r="U13" s="13">
        <v>137644</v>
      </c>
      <c r="V13" s="13">
        <v>15958</v>
      </c>
      <c r="W13" s="13">
        <v>62097</v>
      </c>
      <c r="X13" s="13">
        <v>43883</v>
      </c>
      <c r="Y13" s="13">
        <v>34749</v>
      </c>
      <c r="Z13" s="3">
        <v>121999</v>
      </c>
      <c r="AA13" s="3">
        <v>60039</v>
      </c>
      <c r="AB13" s="13">
        <v>6244</v>
      </c>
      <c r="AC13" s="12">
        <v>86.8</v>
      </c>
      <c r="AD13" s="15">
        <v>25628</v>
      </c>
      <c r="AE13" s="1">
        <v>290</v>
      </c>
      <c r="AF13" s="16">
        <v>0.79166666666666663</v>
      </c>
      <c r="AG13" s="7" t="s">
        <v>36</v>
      </c>
    </row>
    <row r="14" spans="1:33" ht="15" customHeight="1" x14ac:dyDescent="0.15">
      <c r="A14" s="7" t="s">
        <v>37</v>
      </c>
      <c r="B14" s="7">
        <v>3</v>
      </c>
      <c r="C14" s="13">
        <v>6283602</v>
      </c>
      <c r="D14" s="12">
        <v>98.1</v>
      </c>
      <c r="E14" s="13">
        <v>68</v>
      </c>
      <c r="F14" s="13">
        <v>39</v>
      </c>
      <c r="G14" s="13">
        <v>1404821</v>
      </c>
      <c r="H14" s="13">
        <v>114035</v>
      </c>
      <c r="I14" s="13">
        <v>15260</v>
      </c>
      <c r="J14" s="13">
        <v>1546</v>
      </c>
      <c r="K14" s="3">
        <v>10498</v>
      </c>
      <c r="L14" s="3">
        <v>1354</v>
      </c>
      <c r="M14" s="11">
        <v>567</v>
      </c>
      <c r="N14" s="11">
        <v>58</v>
      </c>
      <c r="O14" s="13">
        <v>397554</v>
      </c>
      <c r="P14" s="13">
        <v>40589</v>
      </c>
      <c r="Q14" s="14" t="s">
        <v>29</v>
      </c>
      <c r="R14" s="14" t="s">
        <v>29</v>
      </c>
      <c r="S14" s="14" t="s">
        <v>29</v>
      </c>
      <c r="T14" s="13">
        <v>143903</v>
      </c>
      <c r="U14" s="13">
        <v>23027</v>
      </c>
      <c r="V14" s="13">
        <v>0</v>
      </c>
      <c r="W14" s="13">
        <v>42769</v>
      </c>
      <c r="X14" s="13">
        <v>105600</v>
      </c>
      <c r="Y14" s="13">
        <v>27957</v>
      </c>
      <c r="Z14" s="3">
        <v>329906</v>
      </c>
      <c r="AA14" s="3">
        <v>63960</v>
      </c>
      <c r="AB14" s="13">
        <v>6171</v>
      </c>
      <c r="AC14" s="13">
        <v>55</v>
      </c>
      <c r="AD14" s="15">
        <v>24990</v>
      </c>
      <c r="AE14" s="7">
        <v>291</v>
      </c>
      <c r="AF14" s="16">
        <v>0.79166666666666663</v>
      </c>
      <c r="AG14" s="7" t="s">
        <v>37</v>
      </c>
    </row>
    <row r="15" spans="1:33" x14ac:dyDescent="0.15">
      <c r="A15" s="7" t="s">
        <v>38</v>
      </c>
      <c r="B15" s="7">
        <v>2</v>
      </c>
      <c r="C15" s="13">
        <v>13530053</v>
      </c>
      <c r="D15" s="12">
        <v>166.60000000000002</v>
      </c>
      <c r="E15" s="13">
        <v>114</v>
      </c>
      <c r="F15" s="13">
        <v>81</v>
      </c>
      <c r="G15" s="13">
        <v>2610668</v>
      </c>
      <c r="H15" s="13">
        <v>199429</v>
      </c>
      <c r="I15" s="13">
        <v>53293</v>
      </c>
      <c r="J15" s="13">
        <v>4562</v>
      </c>
      <c r="K15" s="13">
        <v>40726</v>
      </c>
      <c r="L15" s="13">
        <v>4341</v>
      </c>
      <c r="M15" s="11">
        <v>4249</v>
      </c>
      <c r="N15" s="11">
        <v>173</v>
      </c>
      <c r="O15" s="13">
        <v>511388</v>
      </c>
      <c r="P15" s="14" t="s">
        <v>27</v>
      </c>
      <c r="Q15" s="14" t="s">
        <v>27</v>
      </c>
      <c r="R15" s="14" t="s">
        <v>27</v>
      </c>
      <c r="S15" s="14" t="s">
        <v>27</v>
      </c>
      <c r="T15" s="14" t="s">
        <v>27</v>
      </c>
      <c r="U15" s="14" t="s">
        <v>27</v>
      </c>
      <c r="V15" s="14" t="s">
        <v>27</v>
      </c>
      <c r="W15" s="14" t="s">
        <v>27</v>
      </c>
      <c r="X15" s="13">
        <v>73821</v>
      </c>
      <c r="Y15" s="13">
        <v>80364</v>
      </c>
      <c r="Z15" s="3">
        <v>1439291</v>
      </c>
      <c r="AA15" s="3">
        <v>321883</v>
      </c>
      <c r="AB15" s="13">
        <v>23196</v>
      </c>
      <c r="AC15" s="13">
        <v>208</v>
      </c>
      <c r="AD15" s="15">
        <v>26665</v>
      </c>
      <c r="AE15" s="7">
        <v>326</v>
      </c>
      <c r="AF15" s="16">
        <v>0.875</v>
      </c>
      <c r="AG15" s="7" t="s">
        <v>38</v>
      </c>
    </row>
    <row r="16" spans="1:33" x14ac:dyDescent="0.15">
      <c r="A16" s="7" t="s">
        <v>39</v>
      </c>
      <c r="B16" s="7">
        <v>2</v>
      </c>
      <c r="C16" s="13">
        <v>9155389</v>
      </c>
      <c r="D16" s="12">
        <v>147</v>
      </c>
      <c r="E16" s="13">
        <v>61</v>
      </c>
      <c r="F16" s="13">
        <v>39</v>
      </c>
      <c r="G16" s="13">
        <v>1194841</v>
      </c>
      <c r="H16" s="13">
        <v>55613</v>
      </c>
      <c r="I16" s="13">
        <v>13836</v>
      </c>
      <c r="J16" s="13">
        <v>589</v>
      </c>
      <c r="K16" s="13">
        <v>4810</v>
      </c>
      <c r="L16" s="13">
        <v>34</v>
      </c>
      <c r="M16" s="11">
        <v>814</v>
      </c>
      <c r="N16" s="11">
        <v>32</v>
      </c>
      <c r="O16" s="13">
        <v>256247</v>
      </c>
      <c r="P16" s="13">
        <v>22782</v>
      </c>
      <c r="Q16" s="13">
        <v>124</v>
      </c>
      <c r="R16" s="13">
        <v>6007</v>
      </c>
      <c r="S16" s="13">
        <v>23</v>
      </c>
      <c r="T16" s="13">
        <v>128833</v>
      </c>
      <c r="U16" s="13">
        <v>733</v>
      </c>
      <c r="V16" s="13">
        <v>730</v>
      </c>
      <c r="W16" s="13">
        <v>13465</v>
      </c>
      <c r="X16" s="13">
        <v>14160</v>
      </c>
      <c r="Y16" s="13">
        <v>12849</v>
      </c>
      <c r="Z16" s="3">
        <v>558921</v>
      </c>
      <c r="AA16" s="3">
        <v>57482</v>
      </c>
      <c r="AB16" s="13">
        <v>15196</v>
      </c>
      <c r="AC16" s="13">
        <v>134</v>
      </c>
      <c r="AD16" s="15">
        <v>19998</v>
      </c>
      <c r="AE16" s="7">
        <v>294</v>
      </c>
      <c r="AF16" s="16">
        <v>0.79166666666666663</v>
      </c>
      <c r="AG16" s="7" t="s">
        <v>39</v>
      </c>
    </row>
    <row r="17" spans="1:33" x14ac:dyDescent="0.15">
      <c r="A17" s="7" t="s">
        <v>40</v>
      </c>
      <c r="B17" s="7">
        <v>1</v>
      </c>
      <c r="C17" s="13">
        <v>2300923</v>
      </c>
      <c r="D17" s="12">
        <v>42.43</v>
      </c>
      <c r="E17" s="13">
        <v>25</v>
      </c>
      <c r="F17" s="13">
        <v>19</v>
      </c>
      <c r="G17" s="13">
        <v>879147</v>
      </c>
      <c r="H17" s="13">
        <v>50120</v>
      </c>
      <c r="I17" s="13">
        <v>19398</v>
      </c>
      <c r="J17" s="13">
        <v>688</v>
      </c>
      <c r="K17" s="13">
        <v>15148</v>
      </c>
      <c r="L17" s="13">
        <v>688</v>
      </c>
      <c r="M17" s="11">
        <v>379</v>
      </c>
      <c r="N17" s="11">
        <v>33</v>
      </c>
      <c r="O17" s="13">
        <v>426882</v>
      </c>
      <c r="P17" s="13">
        <v>24842</v>
      </c>
      <c r="Q17" s="13">
        <v>1454</v>
      </c>
      <c r="R17" s="14" t="s">
        <v>101</v>
      </c>
      <c r="S17" s="14" t="s">
        <v>101</v>
      </c>
      <c r="T17" s="13">
        <v>525633</v>
      </c>
      <c r="U17" s="13">
        <v>84087</v>
      </c>
      <c r="V17" s="14" t="s">
        <v>27</v>
      </c>
      <c r="W17" s="13">
        <v>25504</v>
      </c>
      <c r="X17" s="13">
        <v>6465</v>
      </c>
      <c r="Y17" s="13">
        <v>17379</v>
      </c>
      <c r="Z17" s="18">
        <v>203459</v>
      </c>
      <c r="AA17" s="3">
        <v>52053</v>
      </c>
      <c r="AB17" s="13">
        <v>8891.74</v>
      </c>
      <c r="AC17" s="13">
        <v>87</v>
      </c>
      <c r="AD17" s="15">
        <v>33664</v>
      </c>
      <c r="AE17" s="7">
        <v>303</v>
      </c>
      <c r="AF17" s="16">
        <v>0.79166666666666663</v>
      </c>
      <c r="AG17" s="7" t="s">
        <v>40</v>
      </c>
    </row>
    <row r="18" spans="1:33" x14ac:dyDescent="0.15">
      <c r="A18" s="7" t="s">
        <v>41</v>
      </c>
      <c r="B18" s="7">
        <v>1</v>
      </c>
      <c r="C18" s="13">
        <v>1074705</v>
      </c>
      <c r="D18" s="12">
        <v>33.299999999999997</v>
      </c>
      <c r="E18" s="13">
        <v>20</v>
      </c>
      <c r="F18" s="13">
        <v>14</v>
      </c>
      <c r="G18" s="13">
        <v>866191</v>
      </c>
      <c r="H18" s="13">
        <v>35784</v>
      </c>
      <c r="I18" s="13">
        <v>16110</v>
      </c>
      <c r="J18" s="13">
        <v>893</v>
      </c>
      <c r="K18" s="13">
        <v>10248</v>
      </c>
      <c r="L18" s="13">
        <v>847</v>
      </c>
      <c r="M18" s="11">
        <v>295</v>
      </c>
      <c r="N18" s="11">
        <v>17</v>
      </c>
      <c r="O18" s="13">
        <v>143689</v>
      </c>
      <c r="P18" s="13">
        <v>78842</v>
      </c>
      <c r="Q18" s="13">
        <v>3981</v>
      </c>
      <c r="R18" s="14" t="s">
        <v>101</v>
      </c>
      <c r="S18" s="14" t="s">
        <v>102</v>
      </c>
      <c r="T18" s="13">
        <v>151411</v>
      </c>
      <c r="U18" s="13">
        <v>20772</v>
      </c>
      <c r="V18" s="11">
        <v>3222</v>
      </c>
      <c r="W18" s="13">
        <v>21492</v>
      </c>
      <c r="X18" s="13">
        <v>15595</v>
      </c>
      <c r="Y18" s="13">
        <v>12833</v>
      </c>
      <c r="Z18" s="3">
        <v>114489</v>
      </c>
      <c r="AA18" s="3">
        <v>41562</v>
      </c>
      <c r="AB18" s="13">
        <v>7775.55</v>
      </c>
      <c r="AC18" s="13">
        <v>132</v>
      </c>
      <c r="AD18" s="15">
        <v>25447</v>
      </c>
      <c r="AE18" s="7">
        <v>285</v>
      </c>
      <c r="AF18" s="16">
        <v>0.79166666666666663</v>
      </c>
      <c r="AG18" s="7" t="s">
        <v>41</v>
      </c>
    </row>
    <row r="19" spans="1:33" x14ac:dyDescent="0.15">
      <c r="A19" s="7" t="s">
        <v>42</v>
      </c>
      <c r="B19" s="7">
        <v>1</v>
      </c>
      <c r="C19" s="13">
        <v>1153627</v>
      </c>
      <c r="D19" s="12">
        <v>49.15</v>
      </c>
      <c r="E19" s="13">
        <v>21</v>
      </c>
      <c r="F19" s="13">
        <v>13</v>
      </c>
      <c r="G19" s="13">
        <v>849446</v>
      </c>
      <c r="H19" s="13">
        <v>109422</v>
      </c>
      <c r="I19" s="13">
        <v>17781</v>
      </c>
      <c r="J19" s="13">
        <v>2588</v>
      </c>
      <c r="K19" s="13">
        <v>11544</v>
      </c>
      <c r="L19" s="13">
        <v>2186</v>
      </c>
      <c r="M19" s="11">
        <v>215</v>
      </c>
      <c r="N19" s="11">
        <v>16</v>
      </c>
      <c r="O19" s="13">
        <v>245915</v>
      </c>
      <c r="P19" s="13">
        <v>52076</v>
      </c>
      <c r="Q19" s="13">
        <v>540</v>
      </c>
      <c r="R19" s="14" t="s">
        <v>102</v>
      </c>
      <c r="S19" s="14" t="s">
        <v>102</v>
      </c>
      <c r="T19" s="13">
        <v>114027</v>
      </c>
      <c r="U19" s="13">
        <v>27749</v>
      </c>
      <c r="V19" s="11">
        <v>12080</v>
      </c>
      <c r="W19" s="13">
        <v>22028</v>
      </c>
      <c r="X19" s="13">
        <v>17515</v>
      </c>
      <c r="Y19" s="13">
        <v>13329</v>
      </c>
      <c r="Z19" s="3">
        <v>112806</v>
      </c>
      <c r="AA19" s="3">
        <v>35694</v>
      </c>
      <c r="AB19" s="13">
        <v>8461</v>
      </c>
      <c r="AC19" s="13">
        <v>85</v>
      </c>
      <c r="AD19" s="15">
        <v>24167</v>
      </c>
      <c r="AE19" s="7">
        <v>313</v>
      </c>
      <c r="AF19" s="16">
        <v>0.83333333333333337</v>
      </c>
      <c r="AG19" s="7" t="s">
        <v>42</v>
      </c>
    </row>
    <row r="20" spans="1:33" x14ac:dyDescent="0.15">
      <c r="A20" s="7" t="s">
        <v>43</v>
      </c>
      <c r="B20" s="7">
        <v>2</v>
      </c>
      <c r="C20" s="13">
        <v>794433</v>
      </c>
      <c r="D20" s="12">
        <v>45.099999999999994</v>
      </c>
      <c r="E20" s="13">
        <v>30</v>
      </c>
      <c r="F20" s="13">
        <v>19</v>
      </c>
      <c r="G20" s="13">
        <v>1298418</v>
      </c>
      <c r="H20" s="13">
        <v>140493</v>
      </c>
      <c r="I20" s="13">
        <v>36037</v>
      </c>
      <c r="J20" s="13">
        <v>3064</v>
      </c>
      <c r="K20" s="13">
        <v>24759</v>
      </c>
      <c r="L20" s="13">
        <v>2702</v>
      </c>
      <c r="M20" s="11">
        <v>437</v>
      </c>
      <c r="N20" s="11">
        <v>33</v>
      </c>
      <c r="O20" s="13">
        <v>616824</v>
      </c>
      <c r="P20" s="13">
        <v>163179</v>
      </c>
      <c r="Q20" s="13">
        <v>14523</v>
      </c>
      <c r="R20" s="11">
        <v>46654</v>
      </c>
      <c r="S20" s="11">
        <v>4541</v>
      </c>
      <c r="T20" s="13">
        <v>772908</v>
      </c>
      <c r="U20" s="13">
        <v>231158</v>
      </c>
      <c r="V20" s="13">
        <v>168433</v>
      </c>
      <c r="W20" s="13">
        <v>89139</v>
      </c>
      <c r="X20" s="13">
        <v>29133</v>
      </c>
      <c r="Y20" s="13">
        <v>36373</v>
      </c>
      <c r="Z20" s="3">
        <v>282529</v>
      </c>
      <c r="AA20" s="3">
        <v>45331</v>
      </c>
      <c r="AB20" s="13">
        <v>14297</v>
      </c>
      <c r="AC20" s="13">
        <v>190</v>
      </c>
      <c r="AD20" s="15">
        <v>37469</v>
      </c>
      <c r="AE20" s="7">
        <v>298</v>
      </c>
      <c r="AF20" s="16">
        <v>0.79166666666666663</v>
      </c>
      <c r="AG20" s="7" t="s">
        <v>43</v>
      </c>
    </row>
    <row r="21" spans="1:33" x14ac:dyDescent="0.15">
      <c r="A21" s="7" t="s">
        <v>44</v>
      </c>
      <c r="B21" s="7">
        <v>1</v>
      </c>
      <c r="C21" s="13">
        <v>844717</v>
      </c>
      <c r="D21" s="12">
        <v>45.8</v>
      </c>
      <c r="E21" s="13">
        <v>25</v>
      </c>
      <c r="F21" s="13">
        <v>19</v>
      </c>
      <c r="G21" s="13">
        <v>652223</v>
      </c>
      <c r="H21" s="13">
        <v>115026</v>
      </c>
      <c r="I21" s="13">
        <v>15286</v>
      </c>
      <c r="J21" s="13">
        <v>2935</v>
      </c>
      <c r="K21" s="13">
        <v>11968</v>
      </c>
      <c r="L21" s="13">
        <v>2659</v>
      </c>
      <c r="M21" s="11">
        <v>304</v>
      </c>
      <c r="N21" s="11">
        <v>21</v>
      </c>
      <c r="O21" s="13">
        <v>922617</v>
      </c>
      <c r="P21" s="13">
        <v>8472</v>
      </c>
      <c r="Q21" s="13">
        <v>643</v>
      </c>
      <c r="R21" s="14"/>
      <c r="S21" s="14"/>
      <c r="T21" s="13">
        <v>379519</v>
      </c>
      <c r="U21" s="13">
        <v>65192</v>
      </c>
      <c r="V21" s="13">
        <v>11581</v>
      </c>
      <c r="W21" s="13">
        <v>17410</v>
      </c>
      <c r="X21" s="13">
        <v>5585</v>
      </c>
      <c r="Y21" s="13">
        <v>69020</v>
      </c>
      <c r="Z21" s="3">
        <v>303535</v>
      </c>
      <c r="AA21" s="3">
        <v>47406</v>
      </c>
      <c r="AB21" s="13">
        <v>10555</v>
      </c>
      <c r="AC21" s="13">
        <v>110</v>
      </c>
      <c r="AD21" s="15">
        <v>40998</v>
      </c>
      <c r="AE21" s="7">
        <v>340</v>
      </c>
      <c r="AF21" s="16">
        <v>0.875</v>
      </c>
      <c r="AG21" s="7" t="s">
        <v>44</v>
      </c>
    </row>
    <row r="22" spans="1:33" s="23" customFormat="1" x14ac:dyDescent="0.15">
      <c r="A22" s="7" t="s">
        <v>45</v>
      </c>
      <c r="B22" s="7">
        <v>1</v>
      </c>
      <c r="C22" s="13">
        <v>2126064</v>
      </c>
      <c r="D22" s="12">
        <v>35</v>
      </c>
      <c r="E22" s="13">
        <v>21</v>
      </c>
      <c r="F22" s="13">
        <v>9</v>
      </c>
      <c r="G22" s="13">
        <v>700835</v>
      </c>
      <c r="H22" s="13">
        <v>91319</v>
      </c>
      <c r="I22" s="13">
        <v>10170</v>
      </c>
      <c r="J22" s="13">
        <v>868</v>
      </c>
      <c r="K22" s="13">
        <v>6658</v>
      </c>
      <c r="L22" s="13">
        <v>793</v>
      </c>
      <c r="M22" s="11">
        <v>192</v>
      </c>
      <c r="N22" s="11">
        <v>38</v>
      </c>
      <c r="O22" s="13">
        <v>412536</v>
      </c>
      <c r="P22" s="13">
        <v>85498</v>
      </c>
      <c r="Q22" s="13">
        <v>3391</v>
      </c>
      <c r="R22" s="14">
        <v>7772</v>
      </c>
      <c r="S22" s="14">
        <v>1577</v>
      </c>
      <c r="T22" s="13">
        <v>127839</v>
      </c>
      <c r="U22" s="13">
        <v>77468</v>
      </c>
      <c r="V22" s="13">
        <v>121</v>
      </c>
      <c r="W22" s="13">
        <v>2387</v>
      </c>
      <c r="X22" s="13">
        <v>4103</v>
      </c>
      <c r="Y22" s="13">
        <v>4607</v>
      </c>
      <c r="Z22" s="3">
        <v>159289</v>
      </c>
      <c r="AA22" s="3">
        <v>42675</v>
      </c>
      <c r="AB22" s="13">
        <v>8614</v>
      </c>
      <c r="AC22" s="13">
        <v>81</v>
      </c>
      <c r="AD22" s="15">
        <v>29068</v>
      </c>
      <c r="AE22" s="7">
        <v>287</v>
      </c>
      <c r="AF22" s="16">
        <v>0.79166666666666663</v>
      </c>
      <c r="AG22" s="7" t="s">
        <v>45</v>
      </c>
    </row>
    <row r="23" spans="1:33" x14ac:dyDescent="0.15">
      <c r="A23" s="7" t="s">
        <v>46</v>
      </c>
      <c r="B23" s="7">
        <v>1</v>
      </c>
      <c r="C23" s="13">
        <v>2066266</v>
      </c>
      <c r="D23" s="12">
        <v>65.5</v>
      </c>
      <c r="E23" s="13">
        <v>33</v>
      </c>
      <c r="F23" s="13">
        <v>18</v>
      </c>
      <c r="G23" s="13">
        <v>1058920</v>
      </c>
      <c r="H23" s="13">
        <v>151367</v>
      </c>
      <c r="I23" s="13">
        <v>18519</v>
      </c>
      <c r="J23" s="13">
        <v>2781</v>
      </c>
      <c r="K23" s="13">
        <v>13957</v>
      </c>
      <c r="L23" s="13">
        <v>2705</v>
      </c>
      <c r="M23" s="11">
        <v>370</v>
      </c>
      <c r="N23" s="11">
        <v>32</v>
      </c>
      <c r="O23" s="13">
        <v>545144</v>
      </c>
      <c r="P23" s="13">
        <v>46394</v>
      </c>
      <c r="Q23" s="13">
        <v>3530</v>
      </c>
      <c r="R23" s="14" t="s">
        <v>102</v>
      </c>
      <c r="S23" s="14" t="s">
        <v>102</v>
      </c>
      <c r="T23" s="13">
        <v>407207</v>
      </c>
      <c r="U23" s="14" t="s">
        <v>102</v>
      </c>
      <c r="V23" s="13">
        <v>6783</v>
      </c>
      <c r="W23" s="13">
        <v>15061</v>
      </c>
      <c r="X23" s="13">
        <v>11225</v>
      </c>
      <c r="Y23" s="13">
        <v>15223</v>
      </c>
      <c r="Z23" s="3">
        <v>337701</v>
      </c>
      <c r="AA23" s="3">
        <v>70000</v>
      </c>
      <c r="AB23" s="13">
        <v>25206</v>
      </c>
      <c r="AC23" s="13">
        <v>125</v>
      </c>
      <c r="AD23" s="15">
        <v>34731</v>
      </c>
      <c r="AE23" s="7">
        <v>283</v>
      </c>
      <c r="AF23" s="16">
        <v>0.83333333333333337</v>
      </c>
      <c r="AG23" s="7" t="s">
        <v>46</v>
      </c>
    </row>
    <row r="24" spans="1:33" x14ac:dyDescent="0.15">
      <c r="A24" s="7" t="s">
        <v>47</v>
      </c>
      <c r="B24" s="7">
        <v>1</v>
      </c>
      <c r="C24" s="13">
        <v>3756865</v>
      </c>
      <c r="D24" s="12">
        <v>46.3</v>
      </c>
      <c r="E24" s="13">
        <v>36</v>
      </c>
      <c r="F24" s="13">
        <v>16</v>
      </c>
      <c r="G24" s="13">
        <v>837818</v>
      </c>
      <c r="H24" s="14" t="s">
        <v>102</v>
      </c>
      <c r="I24" s="13">
        <v>17277</v>
      </c>
      <c r="J24" s="14" t="s">
        <v>102</v>
      </c>
      <c r="K24" s="13">
        <v>13542</v>
      </c>
      <c r="L24" s="14" t="s">
        <v>102</v>
      </c>
      <c r="M24" s="11">
        <v>597</v>
      </c>
      <c r="N24" s="11">
        <v>17</v>
      </c>
      <c r="O24" s="13">
        <v>127254</v>
      </c>
      <c r="P24" s="13">
        <v>74910</v>
      </c>
      <c r="Q24" s="14" t="s">
        <v>102</v>
      </c>
      <c r="R24" s="14" t="s">
        <v>102</v>
      </c>
      <c r="S24" s="14" t="s">
        <v>102</v>
      </c>
      <c r="T24" s="13">
        <v>63188</v>
      </c>
      <c r="U24" s="14" t="s">
        <v>102</v>
      </c>
      <c r="V24" s="13">
        <v>145</v>
      </c>
      <c r="W24" s="13">
        <v>6644</v>
      </c>
      <c r="X24" s="13">
        <v>5016</v>
      </c>
      <c r="Y24" s="13">
        <v>4432</v>
      </c>
      <c r="Z24" s="3">
        <v>157875</v>
      </c>
      <c r="AA24" s="3">
        <v>67857</v>
      </c>
      <c r="AB24" s="13">
        <v>8817</v>
      </c>
      <c r="AC24" s="12">
        <v>84.2</v>
      </c>
      <c r="AD24" s="15">
        <v>25263</v>
      </c>
      <c r="AE24" s="7">
        <v>310</v>
      </c>
      <c r="AF24" s="16">
        <v>0.70833333333333337</v>
      </c>
      <c r="AG24" s="7" t="s">
        <v>47</v>
      </c>
    </row>
    <row r="25" spans="1:33" x14ac:dyDescent="0.15">
      <c r="A25" s="7" t="s">
        <v>48</v>
      </c>
      <c r="B25" s="7">
        <v>1</v>
      </c>
      <c r="C25" s="13">
        <v>7532231</v>
      </c>
      <c r="D25" s="12">
        <v>77.400000000000006</v>
      </c>
      <c r="E25" s="13">
        <v>40</v>
      </c>
      <c r="F25" s="13">
        <v>34</v>
      </c>
      <c r="G25" s="13">
        <v>1142496</v>
      </c>
      <c r="H25" s="13">
        <v>76810</v>
      </c>
      <c r="I25" s="13">
        <v>14446</v>
      </c>
      <c r="J25" s="13">
        <v>1266</v>
      </c>
      <c r="K25" s="13">
        <v>10495</v>
      </c>
      <c r="L25" s="13">
        <v>1193</v>
      </c>
      <c r="M25" s="11">
        <v>834</v>
      </c>
      <c r="N25" s="11">
        <v>60</v>
      </c>
      <c r="O25" s="13">
        <v>554821</v>
      </c>
      <c r="P25" s="13">
        <v>42867</v>
      </c>
      <c r="Q25" s="13">
        <v>2279</v>
      </c>
      <c r="R25" s="14"/>
      <c r="S25" s="14"/>
      <c r="T25" s="13">
        <v>396811</v>
      </c>
      <c r="U25" s="13">
        <v>81546</v>
      </c>
      <c r="V25" s="14" t="s">
        <v>27</v>
      </c>
      <c r="W25" s="13">
        <v>26941</v>
      </c>
      <c r="X25" s="13">
        <v>19677</v>
      </c>
      <c r="Y25" s="13">
        <v>33854</v>
      </c>
      <c r="Z25" s="3">
        <v>347444</v>
      </c>
      <c r="AA25" s="3">
        <v>44746</v>
      </c>
      <c r="AB25" s="13">
        <v>19604</v>
      </c>
      <c r="AC25" s="13">
        <v>160</v>
      </c>
      <c r="AD25" s="15">
        <v>33329</v>
      </c>
      <c r="AE25" s="7">
        <v>282</v>
      </c>
      <c r="AF25" s="16">
        <v>0.83333333333333337</v>
      </c>
      <c r="AG25" s="7" t="s">
        <v>48</v>
      </c>
    </row>
    <row r="26" spans="1:33" x14ac:dyDescent="0.15">
      <c r="A26" s="7" t="s">
        <v>49</v>
      </c>
      <c r="B26" s="7">
        <v>1</v>
      </c>
      <c r="C26" s="13">
        <v>1841753</v>
      </c>
      <c r="D26" s="12">
        <v>36.9</v>
      </c>
      <c r="E26" s="13">
        <v>20</v>
      </c>
      <c r="F26" s="13">
        <v>13</v>
      </c>
      <c r="G26" s="13">
        <v>863709</v>
      </c>
      <c r="H26" s="13">
        <v>98796</v>
      </c>
      <c r="I26" s="13">
        <v>6898</v>
      </c>
      <c r="J26" s="13">
        <v>2025</v>
      </c>
      <c r="K26" s="13">
        <v>3980</v>
      </c>
      <c r="L26" s="13">
        <v>1930</v>
      </c>
      <c r="M26" s="11">
        <v>302</v>
      </c>
      <c r="N26" s="11">
        <v>27</v>
      </c>
      <c r="O26" s="13">
        <v>328195</v>
      </c>
      <c r="P26" s="11">
        <v>24570</v>
      </c>
      <c r="Q26" s="11">
        <v>3042</v>
      </c>
      <c r="R26" s="14" t="s">
        <v>101</v>
      </c>
      <c r="S26" s="14" t="s">
        <v>101</v>
      </c>
      <c r="T26" s="13">
        <v>287432</v>
      </c>
      <c r="U26" s="13">
        <v>132253</v>
      </c>
      <c r="V26" s="13">
        <v>1430</v>
      </c>
      <c r="W26" s="13">
        <v>31093</v>
      </c>
      <c r="X26" s="13">
        <v>21358</v>
      </c>
      <c r="Y26" s="13">
        <v>11574</v>
      </c>
      <c r="Z26" s="3">
        <v>156459</v>
      </c>
      <c r="AA26" s="3">
        <v>20537</v>
      </c>
      <c r="AB26" s="13">
        <v>5332</v>
      </c>
      <c r="AC26" s="13">
        <v>108</v>
      </c>
      <c r="AD26" s="15">
        <v>34608</v>
      </c>
      <c r="AE26" s="7">
        <v>291</v>
      </c>
      <c r="AF26" s="16">
        <v>0.79166666666666663</v>
      </c>
      <c r="AG26" s="7" t="s">
        <v>49</v>
      </c>
    </row>
    <row r="27" spans="1:33" x14ac:dyDescent="0.15">
      <c r="A27" s="7" t="s">
        <v>50</v>
      </c>
      <c r="B27" s="7">
        <v>1</v>
      </c>
      <c r="C27" s="13">
        <v>1420260</v>
      </c>
      <c r="D27" s="12">
        <v>31</v>
      </c>
      <c r="E27" s="13">
        <v>29</v>
      </c>
      <c r="F27" s="13">
        <v>24</v>
      </c>
      <c r="G27" s="13">
        <v>1430563</v>
      </c>
      <c r="H27" s="13">
        <v>240630</v>
      </c>
      <c r="I27" s="13">
        <v>19580</v>
      </c>
      <c r="J27" s="13">
        <v>4037</v>
      </c>
      <c r="K27" s="13">
        <v>17304</v>
      </c>
      <c r="L27" s="13">
        <v>3923</v>
      </c>
      <c r="M27" s="11">
        <v>431</v>
      </c>
      <c r="N27" s="11">
        <v>18</v>
      </c>
      <c r="O27" s="14" t="s">
        <v>101</v>
      </c>
      <c r="P27" s="13">
        <v>101170</v>
      </c>
      <c r="Q27" s="13">
        <v>9023</v>
      </c>
      <c r="R27" s="11">
        <v>22894</v>
      </c>
      <c r="S27" s="11">
        <v>4451</v>
      </c>
      <c r="T27" s="13">
        <v>746243</v>
      </c>
      <c r="U27" s="13">
        <v>294382</v>
      </c>
      <c r="V27" s="13">
        <v>401</v>
      </c>
      <c r="W27" s="13">
        <v>89201</v>
      </c>
      <c r="X27" s="13">
        <v>34282</v>
      </c>
      <c r="Y27" s="13">
        <v>5006</v>
      </c>
      <c r="Z27" s="3">
        <v>120289</v>
      </c>
      <c r="AA27" s="3">
        <v>60219</v>
      </c>
      <c r="AB27" s="13">
        <v>12850</v>
      </c>
      <c r="AC27" s="13">
        <v>150</v>
      </c>
      <c r="AD27" s="15">
        <v>29403</v>
      </c>
      <c r="AE27" s="7">
        <v>250</v>
      </c>
      <c r="AF27" s="16">
        <v>0.75</v>
      </c>
      <c r="AG27" s="7" t="s">
        <v>50</v>
      </c>
    </row>
    <row r="28" spans="1:33" x14ac:dyDescent="0.15">
      <c r="A28" s="19" t="s">
        <v>51</v>
      </c>
      <c r="B28" s="19">
        <v>2</v>
      </c>
      <c r="C28" s="20">
        <v>2569410</v>
      </c>
      <c r="D28" s="48">
        <v>78.199999999999989</v>
      </c>
      <c r="E28" s="20">
        <v>48</v>
      </c>
      <c r="F28" s="20">
        <v>29</v>
      </c>
      <c r="G28" s="20">
        <v>1344896</v>
      </c>
      <c r="H28" s="20">
        <v>134839</v>
      </c>
      <c r="I28" s="20">
        <v>25572</v>
      </c>
      <c r="J28" s="20">
        <v>4587</v>
      </c>
      <c r="K28" s="20">
        <v>18287</v>
      </c>
      <c r="L28" s="20">
        <v>4572</v>
      </c>
      <c r="M28" s="49">
        <v>466</v>
      </c>
      <c r="N28" s="49">
        <v>23</v>
      </c>
      <c r="O28" s="13">
        <v>407850</v>
      </c>
      <c r="P28" s="20">
        <v>121073</v>
      </c>
      <c r="Q28" s="14" t="s">
        <v>102</v>
      </c>
      <c r="R28" s="13">
        <v>121073</v>
      </c>
      <c r="S28" s="14" t="s">
        <v>101</v>
      </c>
      <c r="T28" s="20">
        <v>189467</v>
      </c>
      <c r="U28" s="20">
        <v>3500</v>
      </c>
      <c r="V28" s="20">
        <v>23373</v>
      </c>
      <c r="W28" s="20">
        <v>12227</v>
      </c>
      <c r="X28" s="20">
        <v>45496</v>
      </c>
      <c r="Y28" s="20">
        <v>27469</v>
      </c>
      <c r="Z28" s="5">
        <v>488487</v>
      </c>
      <c r="AA28" s="5">
        <v>51922</v>
      </c>
      <c r="AB28" s="20">
        <v>7477</v>
      </c>
      <c r="AC28" s="20">
        <v>150</v>
      </c>
      <c r="AD28" s="21">
        <v>36800</v>
      </c>
      <c r="AE28" s="19">
        <v>288</v>
      </c>
      <c r="AF28" s="22">
        <v>0.79166666666666663</v>
      </c>
      <c r="AG28" s="19" t="s">
        <v>51</v>
      </c>
    </row>
    <row r="29" spans="1:33" x14ac:dyDescent="0.15">
      <c r="A29" s="7" t="s">
        <v>52</v>
      </c>
      <c r="B29" s="7">
        <v>2</v>
      </c>
      <c r="C29" s="13">
        <v>8861437</v>
      </c>
      <c r="D29" s="12">
        <v>227.89999999999998</v>
      </c>
      <c r="E29" s="13">
        <v>73</v>
      </c>
      <c r="F29" s="13">
        <v>57</v>
      </c>
      <c r="G29" s="13">
        <v>2719159</v>
      </c>
      <c r="H29" s="13">
        <v>246080</v>
      </c>
      <c r="I29" s="13">
        <v>45763</v>
      </c>
      <c r="J29" s="13">
        <v>13565</v>
      </c>
      <c r="K29" s="13">
        <v>26900</v>
      </c>
      <c r="L29" s="13">
        <v>8431</v>
      </c>
      <c r="M29" s="11">
        <v>729</v>
      </c>
      <c r="N29" s="11">
        <v>35</v>
      </c>
      <c r="O29" s="13">
        <v>894957</v>
      </c>
      <c r="P29" s="13">
        <v>65923</v>
      </c>
      <c r="Q29" s="13">
        <v>10024</v>
      </c>
      <c r="R29" s="13">
        <v>30938</v>
      </c>
      <c r="S29" s="13">
        <v>3356</v>
      </c>
      <c r="T29" s="13">
        <v>831639</v>
      </c>
      <c r="U29" s="13">
        <v>208603</v>
      </c>
      <c r="V29" s="13">
        <v>3954</v>
      </c>
      <c r="W29" s="13">
        <v>257441</v>
      </c>
      <c r="X29" s="13">
        <v>65366</v>
      </c>
      <c r="Y29" s="13">
        <v>107071</v>
      </c>
      <c r="Z29" s="3">
        <v>785234</v>
      </c>
      <c r="AA29" s="3">
        <v>103645</v>
      </c>
      <c r="AB29" s="13">
        <v>30771</v>
      </c>
      <c r="AC29" s="13">
        <v>350</v>
      </c>
      <c r="AD29" s="15">
        <v>34943</v>
      </c>
      <c r="AE29" s="7">
        <v>297</v>
      </c>
      <c r="AF29" s="16">
        <v>0.79166666666666663</v>
      </c>
      <c r="AG29" s="7" t="s">
        <v>52</v>
      </c>
    </row>
    <row r="30" spans="1:33" x14ac:dyDescent="0.15">
      <c r="A30" s="24" t="s">
        <v>53</v>
      </c>
      <c r="B30" s="24">
        <v>1</v>
      </c>
      <c r="C30" s="13">
        <v>5606545</v>
      </c>
      <c r="D30" s="25">
        <v>33</v>
      </c>
      <c r="E30" s="26">
        <v>28</v>
      </c>
      <c r="F30" s="26">
        <v>12</v>
      </c>
      <c r="G30" s="26">
        <v>649897</v>
      </c>
      <c r="H30" s="50" t="s">
        <v>32</v>
      </c>
      <c r="I30" s="26">
        <v>7275</v>
      </c>
      <c r="J30" s="50" t="s">
        <v>32</v>
      </c>
      <c r="K30" s="26">
        <v>4628</v>
      </c>
      <c r="L30" s="50" t="s">
        <v>32</v>
      </c>
      <c r="M30" s="27">
        <v>128</v>
      </c>
      <c r="N30" s="27">
        <v>15</v>
      </c>
      <c r="O30" s="50" t="s">
        <v>32</v>
      </c>
      <c r="P30" s="26">
        <v>13078</v>
      </c>
      <c r="Q30" s="51">
        <v>30</v>
      </c>
      <c r="R30" s="11">
        <v>2111</v>
      </c>
      <c r="S30" s="27">
        <v>6</v>
      </c>
      <c r="T30" s="26">
        <v>31184</v>
      </c>
      <c r="U30" s="50" t="s">
        <v>32</v>
      </c>
      <c r="V30" s="13">
        <v>4172</v>
      </c>
      <c r="W30" s="26">
        <v>10830</v>
      </c>
      <c r="X30" s="26">
        <v>10149</v>
      </c>
      <c r="Y30" s="26">
        <v>5096</v>
      </c>
      <c r="Z30" s="6">
        <v>78866</v>
      </c>
      <c r="AA30" s="6">
        <v>20404</v>
      </c>
      <c r="AB30" s="26">
        <v>8129.09</v>
      </c>
      <c r="AC30" s="26">
        <v>60</v>
      </c>
      <c r="AD30" s="28">
        <v>27211</v>
      </c>
      <c r="AE30" s="24">
        <v>285</v>
      </c>
      <c r="AF30" s="29">
        <v>0.75</v>
      </c>
      <c r="AG30" s="24" t="s">
        <v>53</v>
      </c>
    </row>
    <row r="31" spans="1:33" x14ac:dyDescent="0.15">
      <c r="A31" s="7" t="s">
        <v>54</v>
      </c>
      <c r="B31" s="7">
        <v>1</v>
      </c>
      <c r="C31" s="6">
        <v>1380181</v>
      </c>
      <c r="D31" s="12">
        <v>47.5</v>
      </c>
      <c r="E31" s="13">
        <v>17</v>
      </c>
      <c r="F31" s="13">
        <v>10</v>
      </c>
      <c r="G31" s="13">
        <v>724670</v>
      </c>
      <c r="H31" s="50" t="s">
        <v>32</v>
      </c>
      <c r="I31" s="13">
        <v>15811</v>
      </c>
      <c r="J31" s="50" t="s">
        <v>32</v>
      </c>
      <c r="K31" s="13">
        <v>9172</v>
      </c>
      <c r="L31" s="50" t="s">
        <v>32</v>
      </c>
      <c r="M31" s="11">
        <v>791</v>
      </c>
      <c r="N31" s="11">
        <v>33</v>
      </c>
      <c r="O31" s="13">
        <v>543569</v>
      </c>
      <c r="P31" s="13">
        <v>101757</v>
      </c>
      <c r="Q31" s="13">
        <v>1042</v>
      </c>
      <c r="R31" s="14" t="s">
        <v>32</v>
      </c>
      <c r="S31" s="14" t="s">
        <v>32</v>
      </c>
      <c r="T31" s="13">
        <v>288165</v>
      </c>
      <c r="U31" s="13">
        <v>4772</v>
      </c>
      <c r="V31" s="13">
        <v>3325</v>
      </c>
      <c r="W31" s="11">
        <v>10846</v>
      </c>
      <c r="X31" s="13">
        <v>12925</v>
      </c>
      <c r="Y31" s="13">
        <v>24316</v>
      </c>
      <c r="Z31" s="3">
        <v>358850</v>
      </c>
      <c r="AA31" s="3">
        <v>44889</v>
      </c>
      <c r="AB31" s="13">
        <v>11821</v>
      </c>
      <c r="AC31" s="13">
        <v>125</v>
      </c>
      <c r="AD31" s="15">
        <v>38442</v>
      </c>
      <c r="AE31" s="7">
        <v>283</v>
      </c>
      <c r="AF31" s="16">
        <v>0.83333333333333337</v>
      </c>
      <c r="AG31" s="7" t="s">
        <v>54</v>
      </c>
    </row>
    <row r="32" spans="1:33" x14ac:dyDescent="0.15">
      <c r="A32" s="7" t="s">
        <v>55</v>
      </c>
      <c r="B32" s="7">
        <v>2</v>
      </c>
      <c r="C32" s="3">
        <v>984689</v>
      </c>
      <c r="D32" s="12">
        <v>45.8</v>
      </c>
      <c r="E32" s="13">
        <v>21</v>
      </c>
      <c r="F32" s="13">
        <v>11</v>
      </c>
      <c r="G32" s="13">
        <v>1013866</v>
      </c>
      <c r="H32" s="13">
        <v>292177</v>
      </c>
      <c r="I32" s="13">
        <v>22378</v>
      </c>
      <c r="J32" s="13">
        <v>6756</v>
      </c>
      <c r="K32" s="13">
        <v>19996</v>
      </c>
      <c r="L32" s="13">
        <v>6688</v>
      </c>
      <c r="M32" s="11">
        <v>189</v>
      </c>
      <c r="N32" s="11">
        <v>24</v>
      </c>
      <c r="O32" s="13">
        <v>407178</v>
      </c>
      <c r="P32" s="13">
        <v>163485</v>
      </c>
      <c r="Q32" s="14" t="s">
        <v>29</v>
      </c>
      <c r="R32" s="14" t="s">
        <v>29</v>
      </c>
      <c r="S32" s="14" t="s">
        <v>29</v>
      </c>
      <c r="T32" s="13">
        <v>569087</v>
      </c>
      <c r="U32" s="13">
        <v>272596</v>
      </c>
      <c r="V32" s="13">
        <v>29932</v>
      </c>
      <c r="W32" s="13">
        <v>27079</v>
      </c>
      <c r="X32" s="13">
        <v>12542</v>
      </c>
      <c r="Y32" s="13">
        <v>15996</v>
      </c>
      <c r="Z32" s="3">
        <v>227536</v>
      </c>
      <c r="AA32" s="3">
        <v>53149</v>
      </c>
      <c r="AB32" s="13">
        <v>10984</v>
      </c>
      <c r="AC32" s="13">
        <v>100</v>
      </c>
      <c r="AD32" s="15">
        <v>34151</v>
      </c>
      <c r="AE32" s="7">
        <v>287</v>
      </c>
      <c r="AF32" s="16">
        <v>0.79166666666666663</v>
      </c>
      <c r="AG32" s="7" t="s">
        <v>55</v>
      </c>
    </row>
    <row r="33" spans="1:33" x14ac:dyDescent="0.15">
      <c r="A33" s="7" t="s">
        <v>56</v>
      </c>
      <c r="B33" s="7">
        <v>1</v>
      </c>
      <c r="C33" s="3">
        <v>575264</v>
      </c>
      <c r="D33" s="12">
        <v>46</v>
      </c>
      <c r="E33" s="13">
        <v>25</v>
      </c>
      <c r="F33" s="13">
        <v>19</v>
      </c>
      <c r="G33" s="13">
        <v>1141540</v>
      </c>
      <c r="H33" s="13">
        <v>117450</v>
      </c>
      <c r="I33" s="13">
        <v>32629</v>
      </c>
      <c r="J33" s="13">
        <v>3327</v>
      </c>
      <c r="K33" s="13">
        <v>28545</v>
      </c>
      <c r="L33" s="13">
        <v>3154</v>
      </c>
      <c r="M33" s="11">
        <v>419</v>
      </c>
      <c r="N33" s="11">
        <v>32</v>
      </c>
      <c r="O33" s="13">
        <v>272654</v>
      </c>
      <c r="P33" s="13">
        <v>121607</v>
      </c>
      <c r="Q33" s="13">
        <v>3228</v>
      </c>
      <c r="R33" s="11">
        <v>14863</v>
      </c>
      <c r="S33" s="11">
        <v>1448</v>
      </c>
      <c r="T33" s="13">
        <v>445213</v>
      </c>
      <c r="U33" s="13">
        <v>119796</v>
      </c>
      <c r="V33" s="13">
        <v>57288</v>
      </c>
      <c r="W33" s="13">
        <v>100880</v>
      </c>
      <c r="X33" s="13">
        <v>60712</v>
      </c>
      <c r="Y33" s="13">
        <v>13075</v>
      </c>
      <c r="Z33" s="3">
        <v>277096</v>
      </c>
      <c r="AA33" s="3">
        <v>101951</v>
      </c>
      <c r="AB33" s="13">
        <v>8694</v>
      </c>
      <c r="AC33" s="13">
        <v>120</v>
      </c>
      <c r="AD33" s="15">
        <v>32933</v>
      </c>
      <c r="AE33" s="7">
        <v>326</v>
      </c>
      <c r="AF33" s="16">
        <v>0.79166666666666663</v>
      </c>
      <c r="AG33" s="7" t="s">
        <v>56</v>
      </c>
    </row>
    <row r="34" spans="1:33" x14ac:dyDescent="0.15">
      <c r="A34" s="7" t="s">
        <v>57</v>
      </c>
      <c r="B34" s="7">
        <v>1</v>
      </c>
      <c r="C34" s="3">
        <v>696382</v>
      </c>
      <c r="D34" s="12">
        <v>35</v>
      </c>
      <c r="E34" s="13">
        <v>16</v>
      </c>
      <c r="F34" s="13">
        <v>13</v>
      </c>
      <c r="G34" s="13">
        <v>858326</v>
      </c>
      <c r="H34" s="13">
        <v>195576</v>
      </c>
      <c r="I34" s="13">
        <v>17153</v>
      </c>
      <c r="J34" s="13">
        <v>3337</v>
      </c>
      <c r="K34" s="13">
        <v>10304</v>
      </c>
      <c r="L34" s="13">
        <v>2732</v>
      </c>
      <c r="M34" s="11">
        <v>204</v>
      </c>
      <c r="N34" s="11">
        <v>19</v>
      </c>
      <c r="O34" s="13">
        <v>249115</v>
      </c>
      <c r="P34" s="13">
        <v>40682</v>
      </c>
      <c r="Q34" s="13">
        <v>2919</v>
      </c>
      <c r="R34" s="13">
        <v>10768</v>
      </c>
      <c r="S34" s="13">
        <v>1785</v>
      </c>
      <c r="T34" s="13">
        <v>263598</v>
      </c>
      <c r="U34" s="13">
        <v>112197</v>
      </c>
      <c r="V34" s="13">
        <v>72718</v>
      </c>
      <c r="W34" s="13">
        <v>17271</v>
      </c>
      <c r="X34" s="13">
        <v>12092</v>
      </c>
      <c r="Y34" s="13">
        <v>10186</v>
      </c>
      <c r="Z34" s="3">
        <v>111526</v>
      </c>
      <c r="AA34" s="3">
        <v>32324</v>
      </c>
      <c r="AB34" s="13">
        <v>5692</v>
      </c>
      <c r="AC34" s="12">
        <v>62.7</v>
      </c>
      <c r="AD34" s="15">
        <v>25112</v>
      </c>
      <c r="AE34" s="7">
        <v>292</v>
      </c>
      <c r="AF34" s="16">
        <v>0.79166666666666663</v>
      </c>
      <c r="AG34" s="7" t="s">
        <v>57</v>
      </c>
    </row>
    <row r="35" spans="1:33" x14ac:dyDescent="0.15">
      <c r="A35" s="7" t="s">
        <v>58</v>
      </c>
      <c r="B35" s="7">
        <v>1</v>
      </c>
      <c r="C35" s="3">
        <v>1927632</v>
      </c>
      <c r="D35" s="12">
        <v>95.2</v>
      </c>
      <c r="E35" s="13">
        <v>42</v>
      </c>
      <c r="F35" s="13">
        <v>23</v>
      </c>
      <c r="G35" s="13">
        <v>1402992</v>
      </c>
      <c r="H35" s="13">
        <v>183136</v>
      </c>
      <c r="I35" s="13">
        <v>47804</v>
      </c>
      <c r="J35" s="13">
        <v>6773</v>
      </c>
      <c r="K35" s="13">
        <v>36849</v>
      </c>
      <c r="L35" s="13">
        <v>6215</v>
      </c>
      <c r="M35" s="11">
        <v>519</v>
      </c>
      <c r="N35" s="11">
        <v>64</v>
      </c>
      <c r="O35" s="13">
        <v>1000761</v>
      </c>
      <c r="P35" s="13">
        <v>261285</v>
      </c>
      <c r="Q35" s="14" t="s">
        <v>101</v>
      </c>
      <c r="R35" s="14" t="s">
        <v>101</v>
      </c>
      <c r="S35" s="14" t="s">
        <v>101</v>
      </c>
      <c r="T35" s="13">
        <v>1419657</v>
      </c>
      <c r="U35" s="11">
        <v>351830</v>
      </c>
      <c r="V35" s="13">
        <v>66422</v>
      </c>
      <c r="W35" s="13">
        <v>215993</v>
      </c>
      <c r="X35" s="13">
        <v>39939</v>
      </c>
      <c r="Y35" s="13">
        <v>81715</v>
      </c>
      <c r="Z35" s="13">
        <v>335922</v>
      </c>
      <c r="AA35" s="3">
        <v>105167</v>
      </c>
      <c r="AB35" s="13">
        <v>18193</v>
      </c>
      <c r="AC35" s="13">
        <v>230</v>
      </c>
      <c r="AD35" s="15">
        <v>38047</v>
      </c>
      <c r="AE35" s="7">
        <v>304</v>
      </c>
      <c r="AF35" s="16">
        <v>0.79166666666666663</v>
      </c>
      <c r="AG35" s="7" t="s">
        <v>58</v>
      </c>
    </row>
    <row r="36" spans="1:33" x14ac:dyDescent="0.15">
      <c r="A36" s="7" t="s">
        <v>59</v>
      </c>
      <c r="B36" s="7">
        <v>1</v>
      </c>
      <c r="C36" s="3">
        <v>2857475</v>
      </c>
      <c r="D36" s="12">
        <v>40.200000000000003</v>
      </c>
      <c r="E36" s="13">
        <v>20</v>
      </c>
      <c r="F36" s="13">
        <v>12</v>
      </c>
      <c r="G36" s="13">
        <v>772772</v>
      </c>
      <c r="H36" s="13">
        <v>91695</v>
      </c>
      <c r="I36" s="13">
        <v>14817</v>
      </c>
      <c r="J36" s="13">
        <v>1516</v>
      </c>
      <c r="K36" s="13">
        <v>9225</v>
      </c>
      <c r="L36" s="13">
        <v>1425</v>
      </c>
      <c r="M36" s="11">
        <v>251</v>
      </c>
      <c r="N36" s="11">
        <v>30</v>
      </c>
      <c r="O36" s="13">
        <v>182538</v>
      </c>
      <c r="P36" s="13">
        <v>75515</v>
      </c>
      <c r="Q36" s="13">
        <v>2984</v>
      </c>
      <c r="R36" s="13">
        <v>8097</v>
      </c>
      <c r="S36" s="13">
        <v>1156</v>
      </c>
      <c r="T36" s="13">
        <v>178363</v>
      </c>
      <c r="U36" s="13">
        <v>82615</v>
      </c>
      <c r="V36" s="13">
        <v>928</v>
      </c>
      <c r="W36" s="13">
        <v>20189</v>
      </c>
      <c r="X36" s="13">
        <v>4680</v>
      </c>
      <c r="Y36" s="13">
        <v>9281</v>
      </c>
      <c r="Z36" s="18">
        <v>123233</v>
      </c>
      <c r="AA36" s="3">
        <v>46090</v>
      </c>
      <c r="AB36" s="13">
        <v>6524</v>
      </c>
      <c r="AC36" s="13">
        <v>101</v>
      </c>
      <c r="AD36" s="15">
        <v>32203</v>
      </c>
      <c r="AE36" s="7">
        <v>289</v>
      </c>
      <c r="AF36" s="16">
        <v>0.79166666666666663</v>
      </c>
      <c r="AG36" s="7" t="s">
        <v>59</v>
      </c>
    </row>
    <row r="37" spans="1:33" x14ac:dyDescent="0.15">
      <c r="A37" s="7" t="s">
        <v>60</v>
      </c>
      <c r="B37" s="7">
        <v>1</v>
      </c>
      <c r="C37" s="3">
        <v>1408588</v>
      </c>
      <c r="D37" s="12">
        <v>32</v>
      </c>
      <c r="E37" s="13">
        <v>19</v>
      </c>
      <c r="F37" s="13">
        <v>11</v>
      </c>
      <c r="G37" s="13">
        <v>753642</v>
      </c>
      <c r="H37" s="13">
        <v>93444</v>
      </c>
      <c r="I37" s="13">
        <v>14906</v>
      </c>
      <c r="J37" s="13">
        <v>3616</v>
      </c>
      <c r="K37" s="13">
        <v>12944</v>
      </c>
      <c r="L37" s="13">
        <v>3566</v>
      </c>
      <c r="M37" s="11">
        <v>222</v>
      </c>
      <c r="N37" s="11">
        <v>34</v>
      </c>
      <c r="O37" s="13">
        <v>183144</v>
      </c>
      <c r="P37" s="13">
        <v>97521</v>
      </c>
      <c r="Q37" s="13">
        <v>2238</v>
      </c>
      <c r="R37" s="13">
        <v>8792</v>
      </c>
      <c r="S37" s="14" t="s">
        <v>102</v>
      </c>
      <c r="T37" s="13">
        <v>213965</v>
      </c>
      <c r="U37" s="13">
        <v>102501</v>
      </c>
      <c r="V37" s="13">
        <v>11418</v>
      </c>
      <c r="W37" s="13">
        <v>11054</v>
      </c>
      <c r="X37" s="13">
        <v>5720</v>
      </c>
      <c r="Y37" s="13">
        <v>10673</v>
      </c>
      <c r="Z37" s="3">
        <v>162909</v>
      </c>
      <c r="AA37" s="3">
        <v>50000</v>
      </c>
      <c r="AB37" s="13">
        <v>8397</v>
      </c>
      <c r="AC37" s="13">
        <v>65</v>
      </c>
      <c r="AD37" s="15">
        <v>26724</v>
      </c>
      <c r="AE37" s="7">
        <v>286</v>
      </c>
      <c r="AF37" s="16">
        <v>0.79166666666666663</v>
      </c>
      <c r="AG37" s="7" t="s">
        <v>60</v>
      </c>
    </row>
    <row r="38" spans="1:33" x14ac:dyDescent="0.15">
      <c r="A38" s="7" t="s">
        <v>61</v>
      </c>
      <c r="B38" s="7">
        <v>1</v>
      </c>
      <c r="C38" s="3">
        <v>764213</v>
      </c>
      <c r="D38" s="12">
        <v>42</v>
      </c>
      <c r="E38" s="13">
        <v>23</v>
      </c>
      <c r="F38" s="13">
        <v>18</v>
      </c>
      <c r="G38" s="13">
        <v>1193485</v>
      </c>
      <c r="H38" s="13">
        <v>189301</v>
      </c>
      <c r="I38" s="13">
        <v>16725</v>
      </c>
      <c r="J38" s="13">
        <v>4435</v>
      </c>
      <c r="K38" s="13">
        <v>14071</v>
      </c>
      <c r="L38" s="13">
        <v>3785</v>
      </c>
      <c r="M38" s="11">
        <v>329</v>
      </c>
      <c r="N38" s="11">
        <v>37</v>
      </c>
      <c r="O38" s="14" t="s">
        <v>32</v>
      </c>
      <c r="P38" s="13">
        <v>156735</v>
      </c>
      <c r="Q38" s="14">
        <v>9154</v>
      </c>
      <c r="R38" s="14" t="s">
        <v>101</v>
      </c>
      <c r="S38" s="14" t="s">
        <v>101</v>
      </c>
      <c r="T38" s="13">
        <v>599113</v>
      </c>
      <c r="U38" s="13">
        <v>219133</v>
      </c>
      <c r="V38" s="13">
        <v>450</v>
      </c>
      <c r="W38" s="13">
        <v>23597</v>
      </c>
      <c r="X38" s="13">
        <v>22262</v>
      </c>
      <c r="Y38" s="13">
        <v>10606</v>
      </c>
      <c r="Z38" s="3">
        <v>105387</v>
      </c>
      <c r="AA38" s="18">
        <v>39155</v>
      </c>
      <c r="AB38" s="13">
        <v>8989</v>
      </c>
      <c r="AC38" s="13">
        <v>120</v>
      </c>
      <c r="AD38" s="15">
        <v>33178</v>
      </c>
      <c r="AE38" s="7">
        <v>288</v>
      </c>
      <c r="AF38" s="16">
        <v>0.79166666666666663</v>
      </c>
      <c r="AG38" s="7" t="s">
        <v>61</v>
      </c>
    </row>
    <row r="39" spans="1:33" x14ac:dyDescent="0.15">
      <c r="A39" s="7" t="s">
        <v>62</v>
      </c>
      <c r="B39" s="7">
        <v>1</v>
      </c>
      <c r="C39" s="13">
        <v>997811</v>
      </c>
      <c r="D39" s="30">
        <v>46</v>
      </c>
      <c r="E39" s="3">
        <v>15</v>
      </c>
      <c r="F39" s="3">
        <v>10</v>
      </c>
      <c r="G39" s="3">
        <v>1009797</v>
      </c>
      <c r="H39" s="3">
        <v>139374</v>
      </c>
      <c r="I39" s="3">
        <v>19519</v>
      </c>
      <c r="J39" s="3">
        <v>2599</v>
      </c>
      <c r="K39" s="3">
        <v>13570</v>
      </c>
      <c r="L39" s="3">
        <v>2446</v>
      </c>
      <c r="M39" s="11">
        <v>352</v>
      </c>
      <c r="N39" s="11">
        <v>16</v>
      </c>
      <c r="O39" s="13">
        <v>448778</v>
      </c>
      <c r="P39" s="3">
        <v>206786</v>
      </c>
      <c r="Q39" s="3">
        <v>6009</v>
      </c>
      <c r="R39" s="14" t="s">
        <v>101</v>
      </c>
      <c r="S39" s="14" t="s">
        <v>102</v>
      </c>
      <c r="T39" s="3">
        <v>909422</v>
      </c>
      <c r="U39" s="3">
        <v>372365</v>
      </c>
      <c r="V39" s="3">
        <v>9853</v>
      </c>
      <c r="W39" s="11">
        <v>43399</v>
      </c>
      <c r="X39" s="3">
        <v>7978</v>
      </c>
      <c r="Y39" s="3">
        <v>19604</v>
      </c>
      <c r="Z39" s="3">
        <v>169972</v>
      </c>
      <c r="AA39" s="3">
        <v>33072</v>
      </c>
      <c r="AB39" s="13">
        <v>9562</v>
      </c>
      <c r="AC39" s="13">
        <v>122</v>
      </c>
      <c r="AD39" s="15">
        <v>34394</v>
      </c>
      <c r="AE39" s="7">
        <v>288</v>
      </c>
      <c r="AF39" s="16">
        <v>0.79166666666666663</v>
      </c>
      <c r="AG39" s="7" t="s">
        <v>62</v>
      </c>
    </row>
    <row r="40" spans="1:33" x14ac:dyDescent="0.15">
      <c r="A40" s="7" t="s">
        <v>63</v>
      </c>
      <c r="B40" s="7">
        <v>1</v>
      </c>
      <c r="C40" s="13">
        <v>1405325</v>
      </c>
      <c r="D40" s="12">
        <v>20</v>
      </c>
      <c r="E40" s="26">
        <v>16</v>
      </c>
      <c r="F40" s="26">
        <v>13</v>
      </c>
      <c r="G40" s="26">
        <v>686650</v>
      </c>
      <c r="H40" s="26">
        <v>78859</v>
      </c>
      <c r="I40" s="26">
        <v>13997</v>
      </c>
      <c r="J40" s="26">
        <v>2276</v>
      </c>
      <c r="K40" s="26">
        <v>8548</v>
      </c>
      <c r="L40" s="26">
        <v>2029</v>
      </c>
      <c r="M40" s="27">
        <v>94</v>
      </c>
      <c r="N40" s="11">
        <v>12</v>
      </c>
      <c r="O40" s="26">
        <v>206636</v>
      </c>
      <c r="P40" s="26">
        <v>42596</v>
      </c>
      <c r="Q40" s="26">
        <v>434</v>
      </c>
      <c r="R40" s="14" t="s">
        <v>102</v>
      </c>
      <c r="S40" s="14" t="s">
        <v>102</v>
      </c>
      <c r="T40" s="26">
        <v>146136</v>
      </c>
      <c r="U40" s="26">
        <v>68242</v>
      </c>
      <c r="V40" s="26">
        <v>24689</v>
      </c>
      <c r="W40" s="26">
        <v>3668</v>
      </c>
      <c r="X40" s="26">
        <v>1563</v>
      </c>
      <c r="Y40" s="26">
        <v>17562</v>
      </c>
      <c r="Z40" s="6">
        <v>80629</v>
      </c>
      <c r="AA40" s="6">
        <v>31764</v>
      </c>
      <c r="AB40" s="26">
        <v>6445</v>
      </c>
      <c r="AC40" s="25">
        <v>73.900000000000006</v>
      </c>
      <c r="AD40" s="28">
        <v>27668</v>
      </c>
      <c r="AE40" s="24">
        <v>288</v>
      </c>
      <c r="AF40" s="29">
        <v>0.79166666666666663</v>
      </c>
      <c r="AG40" s="7" t="s">
        <v>63</v>
      </c>
    </row>
    <row r="41" spans="1:33" s="4" customFormat="1" x14ac:dyDescent="0.15">
      <c r="A41" s="7" t="s">
        <v>64</v>
      </c>
      <c r="B41" s="7">
        <v>1</v>
      </c>
      <c r="C41" s="13">
        <v>732535</v>
      </c>
      <c r="D41" s="12">
        <v>46.2</v>
      </c>
      <c r="E41" s="13">
        <v>31</v>
      </c>
      <c r="F41" s="13">
        <v>22</v>
      </c>
      <c r="G41" s="13">
        <v>892537</v>
      </c>
      <c r="H41" s="13">
        <v>136442</v>
      </c>
      <c r="I41" s="13">
        <v>46781</v>
      </c>
      <c r="J41" s="13">
        <v>5985</v>
      </c>
      <c r="K41" s="13">
        <v>32246</v>
      </c>
      <c r="L41" s="13">
        <v>5611</v>
      </c>
      <c r="M41" s="11">
        <v>299</v>
      </c>
      <c r="N41" s="11">
        <v>30</v>
      </c>
      <c r="O41" s="13">
        <v>186537</v>
      </c>
      <c r="P41" s="13">
        <v>13697</v>
      </c>
      <c r="Q41" s="13">
        <v>740</v>
      </c>
      <c r="R41" s="13">
        <v>8808</v>
      </c>
      <c r="S41" s="13">
        <v>527</v>
      </c>
      <c r="T41" s="13">
        <v>165819</v>
      </c>
      <c r="U41" s="13">
        <v>26457</v>
      </c>
      <c r="V41" s="13">
        <v>46778</v>
      </c>
      <c r="W41" s="13">
        <v>38941</v>
      </c>
      <c r="X41" s="13">
        <v>42581</v>
      </c>
      <c r="Y41" s="13">
        <v>10975</v>
      </c>
      <c r="Z41" s="3">
        <v>567893</v>
      </c>
      <c r="AA41" s="3">
        <v>107648</v>
      </c>
      <c r="AB41" s="13">
        <v>17763.57</v>
      </c>
      <c r="AC41" s="13">
        <v>205</v>
      </c>
      <c r="AD41" s="15">
        <v>43084</v>
      </c>
      <c r="AE41" s="7">
        <v>221</v>
      </c>
      <c r="AF41" s="16">
        <v>0.83333333333333337</v>
      </c>
      <c r="AG41" s="7" t="s">
        <v>64</v>
      </c>
    </row>
    <row r="42" spans="1:33" x14ac:dyDescent="0.15">
      <c r="A42" s="7" t="s">
        <v>65</v>
      </c>
      <c r="B42" s="7">
        <v>1</v>
      </c>
      <c r="C42" s="13">
        <v>5126389</v>
      </c>
      <c r="D42" s="12">
        <v>55.5</v>
      </c>
      <c r="E42" s="13">
        <v>33</v>
      </c>
      <c r="F42" s="13">
        <v>15</v>
      </c>
      <c r="G42" s="13">
        <v>893115</v>
      </c>
      <c r="H42" s="13">
        <v>106480</v>
      </c>
      <c r="I42" s="13">
        <v>23459</v>
      </c>
      <c r="J42" s="13">
        <v>2573</v>
      </c>
      <c r="K42" s="13">
        <v>20030</v>
      </c>
      <c r="L42" s="13">
        <v>2465</v>
      </c>
      <c r="M42" s="11">
        <v>476</v>
      </c>
      <c r="N42" s="11">
        <v>23</v>
      </c>
      <c r="O42" s="13">
        <v>375160</v>
      </c>
      <c r="P42" s="13">
        <v>122173</v>
      </c>
      <c r="Q42" s="13">
        <v>4571</v>
      </c>
      <c r="R42" s="11">
        <v>13051</v>
      </c>
      <c r="S42" s="14" t="s">
        <v>102</v>
      </c>
      <c r="T42" s="13">
        <v>459961</v>
      </c>
      <c r="U42" s="20">
        <v>90835</v>
      </c>
      <c r="V42" s="31" t="s">
        <v>27</v>
      </c>
      <c r="W42" s="13">
        <v>57232</v>
      </c>
      <c r="X42" s="13">
        <v>18127</v>
      </c>
      <c r="Y42" s="13">
        <v>64416</v>
      </c>
      <c r="Z42" s="3">
        <v>224513</v>
      </c>
      <c r="AA42" s="3">
        <v>75952</v>
      </c>
      <c r="AB42" s="13">
        <v>11214</v>
      </c>
      <c r="AC42" s="13">
        <v>94</v>
      </c>
      <c r="AD42" s="15">
        <v>30286</v>
      </c>
      <c r="AE42" s="7">
        <v>291</v>
      </c>
      <c r="AF42" s="16">
        <v>0.79166666666666663</v>
      </c>
      <c r="AG42" s="7" t="s">
        <v>65</v>
      </c>
    </row>
    <row r="43" spans="1:33" x14ac:dyDescent="0.15">
      <c r="A43" s="7" t="s">
        <v>66</v>
      </c>
      <c r="B43" s="7">
        <v>1</v>
      </c>
      <c r="C43" s="13">
        <v>837977</v>
      </c>
      <c r="D43" s="12">
        <v>55.9</v>
      </c>
      <c r="E43" s="13">
        <v>23</v>
      </c>
      <c r="F43" s="13">
        <v>4</v>
      </c>
      <c r="G43" s="13">
        <v>822881</v>
      </c>
      <c r="H43" s="13">
        <v>97123</v>
      </c>
      <c r="I43" s="13">
        <v>18582</v>
      </c>
      <c r="J43" s="13">
        <v>4474</v>
      </c>
      <c r="K43" s="13">
        <v>16489</v>
      </c>
      <c r="L43" s="13">
        <v>4232</v>
      </c>
      <c r="M43" s="11">
        <v>118</v>
      </c>
      <c r="N43" s="11">
        <v>19</v>
      </c>
      <c r="O43" s="13">
        <v>300431</v>
      </c>
      <c r="P43" s="13">
        <v>79032</v>
      </c>
      <c r="Q43" s="13">
        <v>1660</v>
      </c>
      <c r="R43" s="13">
        <v>7498</v>
      </c>
      <c r="S43" s="13">
        <v>760</v>
      </c>
      <c r="T43" s="13">
        <v>221500</v>
      </c>
      <c r="U43" s="13">
        <v>95376</v>
      </c>
      <c r="V43" s="13">
        <v>30519</v>
      </c>
      <c r="W43" s="13">
        <v>15411</v>
      </c>
      <c r="X43" s="13">
        <v>15278</v>
      </c>
      <c r="Y43" s="13">
        <v>10290</v>
      </c>
      <c r="Z43" s="3">
        <v>198048</v>
      </c>
      <c r="AA43" s="3">
        <v>58766</v>
      </c>
      <c r="AB43" s="13">
        <v>4670</v>
      </c>
      <c r="AC43" s="13">
        <v>71</v>
      </c>
      <c r="AD43" s="15">
        <v>23043</v>
      </c>
      <c r="AE43" s="7">
        <v>341</v>
      </c>
      <c r="AF43" s="16">
        <v>0.83333333333333337</v>
      </c>
      <c r="AG43" s="7" t="s">
        <v>66</v>
      </c>
    </row>
    <row r="44" spans="1:33" x14ac:dyDescent="0.15">
      <c r="A44" s="7" t="s">
        <v>67</v>
      </c>
      <c r="B44" s="7">
        <v>1</v>
      </c>
      <c r="C44" s="13">
        <v>1392950</v>
      </c>
      <c r="D44" s="12">
        <v>38.200000000000003</v>
      </c>
      <c r="E44" s="13">
        <v>24</v>
      </c>
      <c r="F44" s="13">
        <v>7</v>
      </c>
      <c r="G44" s="13">
        <v>1218936</v>
      </c>
      <c r="H44" s="13">
        <v>128741</v>
      </c>
      <c r="I44" s="13">
        <v>33949</v>
      </c>
      <c r="J44" s="13">
        <v>4024</v>
      </c>
      <c r="K44" s="13">
        <v>23601</v>
      </c>
      <c r="L44" s="13">
        <v>3668</v>
      </c>
      <c r="M44" s="11">
        <v>374</v>
      </c>
      <c r="N44" s="11">
        <v>34</v>
      </c>
      <c r="O44" s="11">
        <v>289553</v>
      </c>
      <c r="P44" s="13">
        <v>124177</v>
      </c>
      <c r="Q44" s="14" t="s">
        <v>102</v>
      </c>
      <c r="R44" s="14" t="s">
        <v>102</v>
      </c>
      <c r="S44" s="14" t="s">
        <v>102</v>
      </c>
      <c r="T44" s="13">
        <v>336032</v>
      </c>
      <c r="U44" s="13">
        <v>77666</v>
      </c>
      <c r="V44" s="13">
        <v>2318</v>
      </c>
      <c r="W44" s="13">
        <v>26634</v>
      </c>
      <c r="X44" s="13">
        <v>56122</v>
      </c>
      <c r="Y44" s="13">
        <v>12609</v>
      </c>
      <c r="Z44" s="3">
        <v>114357</v>
      </c>
      <c r="AA44" s="3">
        <v>55332</v>
      </c>
      <c r="AB44" s="13">
        <v>4952</v>
      </c>
      <c r="AC44" s="13">
        <v>60</v>
      </c>
      <c r="AD44" s="15">
        <v>22068</v>
      </c>
      <c r="AE44" s="7">
        <v>286</v>
      </c>
      <c r="AF44" s="16">
        <v>0.83333333333333337</v>
      </c>
      <c r="AG44" s="7" t="s">
        <v>67</v>
      </c>
    </row>
    <row r="45" spans="1:33" x14ac:dyDescent="0.15">
      <c r="A45" s="7" t="s">
        <v>68</v>
      </c>
      <c r="B45" s="7">
        <v>1</v>
      </c>
      <c r="C45" s="3">
        <v>1798149</v>
      </c>
      <c r="D45" s="30">
        <v>51</v>
      </c>
      <c r="E45" s="13">
        <v>30</v>
      </c>
      <c r="F45" s="13">
        <v>11</v>
      </c>
      <c r="G45" s="13">
        <v>881014</v>
      </c>
      <c r="H45" s="13">
        <v>88718</v>
      </c>
      <c r="I45" s="13">
        <v>15557</v>
      </c>
      <c r="J45" s="13">
        <v>1318</v>
      </c>
      <c r="K45" s="13">
        <v>7538</v>
      </c>
      <c r="L45" s="13">
        <v>1238</v>
      </c>
      <c r="M45" s="13">
        <v>129</v>
      </c>
      <c r="N45" s="11">
        <v>16</v>
      </c>
      <c r="O45" s="13">
        <v>237764</v>
      </c>
      <c r="P45" s="13">
        <v>193511</v>
      </c>
      <c r="Q45" s="13">
        <v>3072</v>
      </c>
      <c r="R45" s="13">
        <v>185853</v>
      </c>
      <c r="S45" s="13">
        <v>3005</v>
      </c>
      <c r="T45" s="13">
        <v>154199</v>
      </c>
      <c r="U45" s="13"/>
      <c r="V45" s="13">
        <v>27933</v>
      </c>
      <c r="W45" s="13">
        <v>526</v>
      </c>
      <c r="X45" s="13">
        <v>1540</v>
      </c>
      <c r="Y45" s="13">
        <v>6992</v>
      </c>
      <c r="Z45" s="3">
        <v>27077</v>
      </c>
      <c r="AA45" s="3">
        <v>27077</v>
      </c>
      <c r="AB45" s="13">
        <v>9410</v>
      </c>
      <c r="AC45" s="13">
        <v>100</v>
      </c>
      <c r="AD45" s="15">
        <v>31229</v>
      </c>
      <c r="AE45" s="1">
        <v>276</v>
      </c>
      <c r="AF45" s="16">
        <v>0.79166666666666663</v>
      </c>
      <c r="AG45" s="7" t="s">
        <v>68</v>
      </c>
    </row>
    <row r="46" spans="1:33" x14ac:dyDescent="0.15">
      <c r="A46" s="7" t="s">
        <v>69</v>
      </c>
      <c r="B46" s="7">
        <v>1</v>
      </c>
      <c r="C46" s="13">
        <v>1176891</v>
      </c>
      <c r="D46" s="30">
        <v>58.9</v>
      </c>
      <c r="E46" s="13">
        <v>32</v>
      </c>
      <c r="F46" s="13">
        <v>11</v>
      </c>
      <c r="G46" s="13">
        <v>1179958</v>
      </c>
      <c r="H46" s="13">
        <v>160834</v>
      </c>
      <c r="I46" s="13">
        <v>19697</v>
      </c>
      <c r="J46" s="13">
        <v>3058</v>
      </c>
      <c r="K46" s="13">
        <v>16035</v>
      </c>
      <c r="L46" s="13">
        <v>2866</v>
      </c>
      <c r="M46" s="13">
        <v>498</v>
      </c>
      <c r="N46" s="11">
        <v>34</v>
      </c>
      <c r="O46" s="13">
        <v>438572</v>
      </c>
      <c r="P46" s="13">
        <v>232567</v>
      </c>
      <c r="Q46" s="13">
        <v>27171</v>
      </c>
      <c r="R46" s="14" t="s">
        <v>102</v>
      </c>
      <c r="S46" s="14" t="s">
        <v>102</v>
      </c>
      <c r="T46" s="13">
        <v>600790</v>
      </c>
      <c r="U46" s="13">
        <v>214364</v>
      </c>
      <c r="V46" s="13">
        <v>88567</v>
      </c>
      <c r="W46" s="13">
        <v>12005</v>
      </c>
      <c r="X46" s="13">
        <v>23947</v>
      </c>
      <c r="Y46" s="13">
        <v>23807</v>
      </c>
      <c r="Z46" s="3">
        <v>269910</v>
      </c>
      <c r="AA46" s="3">
        <v>45158</v>
      </c>
      <c r="AB46" s="13">
        <v>11141.81</v>
      </c>
      <c r="AC46" s="13">
        <v>160</v>
      </c>
      <c r="AD46" s="15">
        <v>34578</v>
      </c>
      <c r="AE46" s="7">
        <v>310</v>
      </c>
      <c r="AF46" s="16">
        <v>0.83333333333333337</v>
      </c>
      <c r="AG46" s="7" t="s">
        <v>69</v>
      </c>
    </row>
    <row r="47" spans="1:33" x14ac:dyDescent="0.15">
      <c r="A47" s="7" t="s">
        <v>70</v>
      </c>
      <c r="B47" s="7">
        <v>1</v>
      </c>
      <c r="C47" s="13">
        <v>1119544</v>
      </c>
      <c r="D47" s="32">
        <v>50.3</v>
      </c>
      <c r="E47" s="13">
        <v>25</v>
      </c>
      <c r="F47" s="13">
        <v>7</v>
      </c>
      <c r="G47" s="13">
        <v>704546</v>
      </c>
      <c r="H47" s="13">
        <v>134764</v>
      </c>
      <c r="I47" s="13">
        <v>15022</v>
      </c>
      <c r="J47" s="13">
        <v>4439</v>
      </c>
      <c r="K47" s="13">
        <v>11368</v>
      </c>
      <c r="L47" s="13">
        <v>4227</v>
      </c>
      <c r="M47" s="13">
        <v>263</v>
      </c>
      <c r="N47" s="11">
        <v>25</v>
      </c>
      <c r="O47" s="13">
        <v>476569</v>
      </c>
      <c r="P47" s="13">
        <v>96241</v>
      </c>
      <c r="Q47" s="13">
        <v>7882</v>
      </c>
      <c r="R47" s="11">
        <v>61698</v>
      </c>
      <c r="S47" s="11">
        <v>7428</v>
      </c>
      <c r="T47" s="13">
        <v>358695</v>
      </c>
      <c r="U47" s="13">
        <v>84778</v>
      </c>
      <c r="V47" s="13">
        <v>57881</v>
      </c>
      <c r="W47" s="13">
        <v>5818</v>
      </c>
      <c r="X47" s="13">
        <v>6566</v>
      </c>
      <c r="Y47" s="13">
        <v>9546</v>
      </c>
      <c r="Z47" s="3">
        <v>196878</v>
      </c>
      <c r="AA47" s="3">
        <v>41841</v>
      </c>
      <c r="AB47" s="13">
        <v>9729</v>
      </c>
      <c r="AC47" s="13">
        <v>84</v>
      </c>
      <c r="AD47" s="15">
        <v>32264</v>
      </c>
      <c r="AE47" s="7">
        <v>299</v>
      </c>
      <c r="AF47" s="16">
        <v>0.79166666666666663</v>
      </c>
      <c r="AG47" s="7" t="s">
        <v>70</v>
      </c>
    </row>
    <row r="48" spans="1:33" x14ac:dyDescent="0.15">
      <c r="A48" s="7" t="s">
        <v>71</v>
      </c>
      <c r="B48" s="7">
        <v>2</v>
      </c>
      <c r="C48" s="13">
        <v>1668003</v>
      </c>
      <c r="D48" s="12">
        <v>60.6</v>
      </c>
      <c r="E48" s="13">
        <v>34</v>
      </c>
      <c r="F48" s="13">
        <v>9</v>
      </c>
      <c r="G48" s="13">
        <v>1054932</v>
      </c>
      <c r="H48" s="13">
        <v>170195</v>
      </c>
      <c r="I48" s="13">
        <v>26571</v>
      </c>
      <c r="J48" s="13">
        <v>4481</v>
      </c>
      <c r="K48" s="13">
        <v>19775</v>
      </c>
      <c r="L48" s="13">
        <v>3805</v>
      </c>
      <c r="M48" s="11">
        <v>994</v>
      </c>
      <c r="N48" s="11">
        <v>67</v>
      </c>
      <c r="O48" s="13">
        <v>648193</v>
      </c>
      <c r="P48" s="13">
        <v>32908</v>
      </c>
      <c r="Q48" s="14">
        <v>2712</v>
      </c>
      <c r="R48" s="14">
        <v>29482</v>
      </c>
      <c r="S48" s="14">
        <v>2712</v>
      </c>
      <c r="T48" s="13">
        <v>428855</v>
      </c>
      <c r="U48" s="13">
        <v>51447</v>
      </c>
      <c r="V48" s="13">
        <v>1188</v>
      </c>
      <c r="W48" s="18">
        <v>8124</v>
      </c>
      <c r="X48" s="13">
        <v>35127</v>
      </c>
      <c r="Y48" s="13">
        <v>35530</v>
      </c>
      <c r="Z48" s="3">
        <v>244993</v>
      </c>
      <c r="AA48" s="3">
        <v>49790</v>
      </c>
      <c r="AB48" s="13">
        <v>11207</v>
      </c>
      <c r="AC48" s="13">
        <v>85</v>
      </c>
      <c r="AD48" s="15">
        <v>29128</v>
      </c>
      <c r="AE48" s="7">
        <v>293</v>
      </c>
      <c r="AF48" s="16">
        <v>0.875</v>
      </c>
      <c r="AG48" s="7" t="s">
        <v>71</v>
      </c>
    </row>
    <row r="49" spans="1:33" ht="12.75" thickBot="1" x14ac:dyDescent="0.2">
      <c r="A49" s="33" t="s">
        <v>72</v>
      </c>
      <c r="B49" s="33">
        <v>1</v>
      </c>
      <c r="C49" s="34">
        <v>1467071</v>
      </c>
      <c r="D49" s="35">
        <v>57.4</v>
      </c>
      <c r="E49" s="34">
        <v>31</v>
      </c>
      <c r="F49" s="34">
        <v>4</v>
      </c>
      <c r="G49" s="34">
        <v>878020</v>
      </c>
      <c r="H49" s="34">
        <v>55545</v>
      </c>
      <c r="I49" s="34">
        <v>35413</v>
      </c>
      <c r="J49" s="34">
        <v>1812</v>
      </c>
      <c r="K49" s="34">
        <v>22468</v>
      </c>
      <c r="L49" s="34">
        <v>1559</v>
      </c>
      <c r="M49" s="36">
        <v>225</v>
      </c>
      <c r="N49" s="36">
        <v>23</v>
      </c>
      <c r="O49" s="34">
        <v>344565</v>
      </c>
      <c r="P49" s="34">
        <v>150984</v>
      </c>
      <c r="Q49" s="34">
        <v>4108</v>
      </c>
      <c r="R49" s="34">
        <v>12431</v>
      </c>
      <c r="S49" s="34">
        <v>1396</v>
      </c>
      <c r="T49" s="34">
        <v>367990</v>
      </c>
      <c r="U49" s="34">
        <v>79195</v>
      </c>
      <c r="V49" s="34">
        <v>42520</v>
      </c>
      <c r="W49" s="34">
        <v>10524</v>
      </c>
      <c r="X49" s="34">
        <v>3479</v>
      </c>
      <c r="Y49" s="34">
        <v>14833</v>
      </c>
      <c r="Z49" s="37">
        <v>428498</v>
      </c>
      <c r="AA49" s="37">
        <v>43766</v>
      </c>
      <c r="AB49" s="34">
        <v>6180</v>
      </c>
      <c r="AC49" s="34">
        <v>71</v>
      </c>
      <c r="AD49" s="38">
        <v>30529</v>
      </c>
      <c r="AE49" s="33">
        <v>291</v>
      </c>
      <c r="AF49" s="39">
        <v>0.79166666666666663</v>
      </c>
      <c r="AG49" s="33" t="s">
        <v>72</v>
      </c>
    </row>
    <row r="50" spans="1:33" x14ac:dyDescent="0.15">
      <c r="A50" s="40" t="s">
        <v>73</v>
      </c>
      <c r="B50" s="40">
        <f t="shared" ref="B50:H50" si="0">SUM(B3:B49)</f>
        <v>58</v>
      </c>
      <c r="C50" s="41">
        <f t="shared" si="0"/>
        <v>127907086</v>
      </c>
      <c r="D50" s="52">
        <f t="shared" si="0"/>
        <v>2752.98</v>
      </c>
      <c r="E50" s="40">
        <f t="shared" si="0"/>
        <v>1516</v>
      </c>
      <c r="F50" s="40">
        <f t="shared" si="0"/>
        <v>870</v>
      </c>
      <c r="G50" s="40">
        <f t="shared" si="0"/>
        <v>49283215</v>
      </c>
      <c r="H50" s="40">
        <f t="shared" si="0"/>
        <v>5405072</v>
      </c>
      <c r="I50" s="40">
        <f t="shared" ref="I50:U50" si="1">SUM(I3:I49)</f>
        <v>981260</v>
      </c>
      <c r="J50" s="40">
        <f t="shared" si="1"/>
        <v>141625</v>
      </c>
      <c r="K50" s="40">
        <f t="shared" si="1"/>
        <v>689081</v>
      </c>
      <c r="L50" s="40">
        <f t="shared" si="1"/>
        <v>122776</v>
      </c>
      <c r="M50" s="40">
        <f t="shared" si="1"/>
        <v>21257</v>
      </c>
      <c r="N50" s="40">
        <f t="shared" si="1"/>
        <v>1570</v>
      </c>
      <c r="O50" s="40">
        <f t="shared" si="1"/>
        <v>16557827</v>
      </c>
      <c r="P50" s="40">
        <f t="shared" si="1"/>
        <v>4355463</v>
      </c>
      <c r="Q50" s="40">
        <f t="shared" si="1"/>
        <v>167404</v>
      </c>
      <c r="R50" s="40">
        <f t="shared" si="1"/>
        <v>778268</v>
      </c>
      <c r="S50" s="40">
        <f t="shared" si="1"/>
        <v>39148</v>
      </c>
      <c r="T50" s="40">
        <f t="shared" si="1"/>
        <v>16504857</v>
      </c>
      <c r="U50" s="40">
        <f t="shared" si="1"/>
        <v>4521522</v>
      </c>
      <c r="V50" s="40">
        <f t="shared" ref="V50:AA50" si="2">SUM(V3:V49)</f>
        <v>1008899</v>
      </c>
      <c r="W50" s="40">
        <f t="shared" si="2"/>
        <v>1548429</v>
      </c>
      <c r="X50" s="40">
        <f t="shared" si="2"/>
        <v>1045879</v>
      </c>
      <c r="Y50" s="40">
        <f t="shared" si="2"/>
        <v>1078742</v>
      </c>
      <c r="Z50" s="40">
        <f t="shared" si="2"/>
        <v>11977812</v>
      </c>
      <c r="AA50" s="40">
        <f t="shared" si="2"/>
        <v>2651809</v>
      </c>
      <c r="AB50" s="40">
        <f>AVERAGE(AB3:AB49)</f>
        <v>10713.924468085106</v>
      </c>
      <c r="AC50" s="40">
        <f>AVERAGE(AC3:AC49)</f>
        <v>117.25744680851062</v>
      </c>
      <c r="AD50" s="42"/>
      <c r="AE50" s="40">
        <f>AVERAGE(AE3:AE49)</f>
        <v>294.70212765957444</v>
      </c>
      <c r="AF50" s="40"/>
      <c r="AG50" s="40" t="s">
        <v>73</v>
      </c>
    </row>
    <row r="51" spans="1:33" x14ac:dyDescent="0.15">
      <c r="A51" s="5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t="s">
        <v>74</v>
      </c>
      <c r="AC51" s="17" t="s">
        <v>74</v>
      </c>
      <c r="AD51" s="43"/>
      <c r="AE51" s="17" t="s">
        <v>74</v>
      </c>
      <c r="AF51" s="44"/>
      <c r="AG51" s="56"/>
    </row>
    <row r="52" spans="1:33" x14ac:dyDescent="0.15">
      <c r="B52" s="1" t="s">
        <v>103</v>
      </c>
      <c r="C52" s="17"/>
      <c r="G52" s="17"/>
      <c r="H52" s="17"/>
      <c r="I52" s="17"/>
      <c r="J52" s="17"/>
      <c r="K52" s="17"/>
      <c r="L52" s="17"/>
      <c r="N52" s="1" t="s">
        <v>97</v>
      </c>
      <c r="O52" s="17"/>
      <c r="P52" s="17"/>
      <c r="Q52" s="17"/>
      <c r="R52" s="17"/>
      <c r="S52" s="17"/>
      <c r="T52" s="17"/>
      <c r="U52" s="17"/>
      <c r="V52" s="17"/>
      <c r="W52" s="17"/>
      <c r="X52" s="1" t="s">
        <v>86</v>
      </c>
      <c r="Y52" s="17"/>
      <c r="Z52" s="4"/>
      <c r="AA52" s="4"/>
      <c r="AB52" s="17"/>
      <c r="AC52" s="17"/>
      <c r="AD52" s="43"/>
      <c r="AE52" s="17"/>
      <c r="AF52" s="44"/>
    </row>
    <row r="53" spans="1:33" x14ac:dyDescent="0.15">
      <c r="B53" s="1" t="s">
        <v>89</v>
      </c>
      <c r="C53" s="17"/>
      <c r="G53" s="17"/>
      <c r="H53" s="17"/>
      <c r="I53" s="17"/>
      <c r="J53" s="17"/>
      <c r="K53" s="17"/>
      <c r="L53" s="17"/>
      <c r="N53" s="1" t="s">
        <v>96</v>
      </c>
      <c r="O53" s="17"/>
      <c r="P53" s="17"/>
      <c r="Q53" s="17"/>
      <c r="R53" s="17"/>
      <c r="S53" s="17"/>
      <c r="T53" s="17"/>
      <c r="U53" s="17"/>
      <c r="V53" s="17"/>
      <c r="W53" s="17"/>
      <c r="X53" s="1" t="s">
        <v>75</v>
      </c>
      <c r="Y53" s="17"/>
      <c r="Z53" s="4"/>
      <c r="AA53" s="4"/>
      <c r="AB53" s="17"/>
      <c r="AC53" s="17"/>
      <c r="AD53" s="43"/>
      <c r="AE53" s="17"/>
      <c r="AF53" s="44"/>
    </row>
    <row r="54" spans="1:33" x14ac:dyDescent="0.15">
      <c r="B54" s="1" t="s">
        <v>90</v>
      </c>
      <c r="C54" s="17"/>
      <c r="G54" s="17"/>
      <c r="H54" s="17"/>
      <c r="I54" s="17"/>
      <c r="J54" s="17"/>
      <c r="K54" s="17"/>
      <c r="L54" s="17"/>
      <c r="N54" s="17" t="s">
        <v>98</v>
      </c>
      <c r="O54" s="17"/>
      <c r="P54" s="17"/>
      <c r="Q54" s="17"/>
      <c r="R54" s="17"/>
      <c r="S54" s="17"/>
      <c r="V54" s="17"/>
      <c r="W54" s="17"/>
      <c r="X54" s="1" t="s">
        <v>92</v>
      </c>
      <c r="Y54" s="17"/>
      <c r="Z54" s="44"/>
    </row>
    <row r="55" spans="1:33" x14ac:dyDescent="0.15">
      <c r="B55" s="1" t="s">
        <v>91</v>
      </c>
      <c r="C55" s="17"/>
      <c r="G55" s="17"/>
      <c r="H55" s="17"/>
      <c r="I55" s="17"/>
      <c r="J55" s="17"/>
      <c r="K55" s="17"/>
      <c r="L55" s="17"/>
      <c r="N55" s="17" t="s">
        <v>99</v>
      </c>
      <c r="P55" s="17"/>
      <c r="Q55" s="17"/>
      <c r="R55" s="17"/>
      <c r="S55" s="17"/>
      <c r="V55" s="17"/>
      <c r="W55" s="17"/>
      <c r="X55" s="1" t="s">
        <v>93</v>
      </c>
    </row>
    <row r="56" spans="1:33" x14ac:dyDescent="0.15">
      <c r="B56" s="1" t="s">
        <v>84</v>
      </c>
      <c r="C56" s="17"/>
      <c r="G56" s="17"/>
      <c r="H56" s="17"/>
      <c r="I56" s="17"/>
      <c r="J56" s="17"/>
      <c r="K56" s="17"/>
      <c r="L56" s="17"/>
      <c r="M56" s="17"/>
      <c r="N56" s="17"/>
      <c r="P56" s="17"/>
      <c r="Q56" s="17"/>
      <c r="R56" s="17"/>
      <c r="S56" s="17"/>
      <c r="V56" s="17"/>
      <c r="W56" s="17"/>
      <c r="X56" s="1" t="s">
        <v>94</v>
      </c>
    </row>
    <row r="57" spans="1:33" x14ac:dyDescent="0.15">
      <c r="B57" s="1" t="s">
        <v>85</v>
      </c>
      <c r="C57" s="17"/>
      <c r="G57" s="17"/>
      <c r="H57" s="17"/>
      <c r="I57" s="17"/>
      <c r="J57" s="17"/>
      <c r="K57" s="17"/>
      <c r="L57" s="17"/>
      <c r="M57" s="17"/>
      <c r="N57" s="17"/>
      <c r="O57" s="17"/>
      <c r="P57" s="17"/>
      <c r="Q57" s="17"/>
      <c r="R57" s="17"/>
      <c r="S57" s="17"/>
      <c r="V57" s="17"/>
      <c r="W57" s="17"/>
      <c r="X57" s="54" t="s">
        <v>95</v>
      </c>
    </row>
    <row r="58" spans="1:33" x14ac:dyDescent="0.15">
      <c r="C58" s="17"/>
      <c r="G58" s="17"/>
      <c r="H58" s="17"/>
      <c r="I58" s="17"/>
      <c r="J58" s="17"/>
      <c r="K58" s="17"/>
      <c r="L58" s="17"/>
      <c r="M58" s="17"/>
      <c r="N58" s="17"/>
      <c r="O58" s="17"/>
      <c r="P58" s="17"/>
      <c r="Q58" s="17"/>
      <c r="R58" s="17"/>
      <c r="S58" s="17"/>
      <c r="V58" s="17"/>
      <c r="W58" s="17"/>
      <c r="X58" s="43"/>
      <c r="Z58" s="44"/>
    </row>
    <row r="59" spans="1:33" x14ac:dyDescent="0.15">
      <c r="C59" s="17"/>
      <c r="G59" s="17"/>
      <c r="H59" s="17"/>
      <c r="I59" s="17"/>
      <c r="J59" s="17"/>
      <c r="K59" s="17"/>
      <c r="L59" s="17"/>
      <c r="M59" s="17"/>
      <c r="N59" s="17"/>
      <c r="O59" s="17"/>
      <c r="P59" s="17"/>
      <c r="Q59" s="17"/>
      <c r="R59" s="17"/>
      <c r="S59" s="17"/>
      <c r="V59" s="17"/>
      <c r="W59" s="17"/>
      <c r="X59" s="43"/>
      <c r="Z59" s="44"/>
    </row>
    <row r="60" spans="1:33" x14ac:dyDescent="0.15">
      <c r="C60" s="17"/>
      <c r="G60" s="17"/>
      <c r="H60" s="17"/>
      <c r="I60" s="17"/>
      <c r="J60" s="17"/>
      <c r="K60" s="17"/>
      <c r="L60" s="17"/>
      <c r="M60" s="17"/>
      <c r="N60" s="17"/>
      <c r="O60" s="17"/>
      <c r="P60" s="17"/>
      <c r="Q60" s="17"/>
      <c r="R60" s="17"/>
      <c r="S60" s="17"/>
      <c r="V60" s="17"/>
      <c r="W60" s="17"/>
      <c r="X60" s="43"/>
      <c r="Z60" s="44"/>
    </row>
    <row r="61" spans="1:33" x14ac:dyDescent="0.15">
      <c r="C61" s="17"/>
      <c r="G61" s="17"/>
      <c r="H61" s="17"/>
      <c r="I61" s="17"/>
      <c r="J61" s="17"/>
      <c r="K61" s="17"/>
      <c r="L61" s="17"/>
      <c r="M61" s="17"/>
      <c r="N61" s="17"/>
      <c r="O61" s="17"/>
      <c r="P61" s="17"/>
      <c r="Q61" s="17"/>
      <c r="R61" s="17"/>
      <c r="S61" s="17"/>
      <c r="V61" s="17"/>
      <c r="W61" s="17"/>
      <c r="X61" s="43"/>
      <c r="Z61" s="44"/>
    </row>
    <row r="62" spans="1:33" x14ac:dyDescent="0.15">
      <c r="C62" s="17"/>
      <c r="G62" s="17"/>
      <c r="H62" s="17"/>
      <c r="I62" s="17"/>
      <c r="J62" s="17"/>
      <c r="K62" s="17"/>
      <c r="L62" s="17"/>
      <c r="M62" s="17"/>
      <c r="N62" s="17"/>
      <c r="O62" s="17"/>
      <c r="P62" s="17"/>
      <c r="Q62" s="17"/>
      <c r="R62" s="17"/>
      <c r="S62" s="17"/>
      <c r="V62" s="17"/>
      <c r="W62" s="17"/>
      <c r="X62" s="43"/>
      <c r="Z62" s="44"/>
    </row>
    <row r="63" spans="1:33" x14ac:dyDescent="0.15">
      <c r="C63" s="17"/>
      <c r="G63" s="17"/>
      <c r="H63" s="17"/>
      <c r="I63" s="17"/>
      <c r="J63" s="17"/>
      <c r="K63" s="17"/>
      <c r="L63" s="17"/>
      <c r="M63" s="17"/>
      <c r="N63" s="17"/>
      <c r="O63" s="17"/>
      <c r="P63" s="17"/>
      <c r="Q63" s="17"/>
      <c r="R63" s="17"/>
      <c r="S63" s="17"/>
      <c r="V63" s="17"/>
      <c r="W63" s="17"/>
      <c r="X63" s="43"/>
      <c r="Z63" s="44"/>
    </row>
    <row r="68" spans="1:27" x14ac:dyDescent="0.15">
      <c r="A68" s="46"/>
      <c r="AA68" s="46"/>
    </row>
  </sheetData>
  <mergeCells count="21">
    <mergeCell ref="AG1:AG2"/>
    <mergeCell ref="AB1:AB2"/>
    <mergeCell ref="AC1:AC2"/>
    <mergeCell ref="AD1:AD2"/>
    <mergeCell ref="AE1:AE2"/>
    <mergeCell ref="AF1:AF2"/>
    <mergeCell ref="A1:A2"/>
    <mergeCell ref="B1:B2"/>
    <mergeCell ref="C1:C2"/>
    <mergeCell ref="D1:F1"/>
    <mergeCell ref="G1:H1"/>
    <mergeCell ref="I1:L1"/>
    <mergeCell ref="M1:M2"/>
    <mergeCell ref="N1:N2"/>
    <mergeCell ref="O1:O2"/>
    <mergeCell ref="P1:U1"/>
    <mergeCell ref="Y1:Y2"/>
    <mergeCell ref="Z1:Z2"/>
    <mergeCell ref="AA1:AA2"/>
    <mergeCell ref="W1:W2"/>
    <mergeCell ref="X1:X2"/>
  </mergeCells>
  <phoneticPr fontId="3"/>
  <pageMargins left="0.31496062992125984" right="0.31496062992125984" top="0.74803149606299213" bottom="0.74803149606299213" header="0.31496062992125984" footer="0.31496062992125984"/>
  <pageSetup paperSize="8" scale="105" fitToWidth="2" orientation="landscape" horizontalDpi="0" verticalDpi="0"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数字でみる日本の図書館　その78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koizumi</dc:creator>
  <cp:lastModifiedBy>Jla19</cp:lastModifiedBy>
  <cp:lastPrinted>2019-03-13T04:44:35Z</cp:lastPrinted>
  <dcterms:created xsi:type="dcterms:W3CDTF">2017-07-10T05:32:46Z</dcterms:created>
  <dcterms:modified xsi:type="dcterms:W3CDTF">2019-03-13T04:44:42Z</dcterms:modified>
</cp:coreProperties>
</file>