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la-file-server\共有\編集\日本の図書館\_図書館雑誌　統計記事\"/>
    </mc:Choice>
  </mc:AlternateContent>
  <bookViews>
    <workbookView xWindow="270" yWindow="75" windowWidth="14325" windowHeight="7815"/>
  </bookViews>
  <sheets>
    <sheet name="数字で見る日本の図書館　その81" sheetId="31" r:id="rId1"/>
  </sheets>
  <calcPr calcId="152511"/>
</workbook>
</file>

<file path=xl/calcChain.xml><?xml version="1.0" encoding="utf-8"?>
<calcChain xmlns="http://schemas.openxmlformats.org/spreadsheetml/2006/main">
  <c r="B50" i="31" l="1"/>
  <c r="C50" i="31"/>
  <c r="D50" i="31"/>
  <c r="E50" i="31"/>
  <c r="F50" i="31"/>
  <c r="G50" i="31"/>
  <c r="H50" i="31"/>
  <c r="I50" i="31"/>
  <c r="J50" i="31"/>
  <c r="K50" i="31"/>
  <c r="L50" i="31"/>
  <c r="M50" i="31"/>
  <c r="N50" i="31"/>
  <c r="O50" i="31"/>
  <c r="P50" i="31"/>
  <c r="Q50" i="31"/>
  <c r="R50" i="31"/>
  <c r="S50" i="31"/>
  <c r="T50" i="31"/>
  <c r="U50" i="31"/>
  <c r="V50" i="31"/>
  <c r="W50" i="31"/>
  <c r="X50" i="31"/>
  <c r="Y50" i="31"/>
  <c r="Z50" i="31"/>
  <c r="AA50" i="31"/>
  <c r="AB50" i="31"/>
  <c r="AC50" i="31"/>
  <c r="AE50" i="31"/>
</calcChain>
</file>

<file path=xl/sharedStrings.xml><?xml version="1.0" encoding="utf-8"?>
<sst xmlns="http://schemas.openxmlformats.org/spreadsheetml/2006/main" count="239" uniqueCount="101">
  <si>
    <t>県名</t>
    <rPh sb="0" eb="1">
      <t>ケン</t>
    </rPh>
    <rPh sb="1" eb="2">
      <t>ナ</t>
    </rPh>
    <phoneticPr fontId="3"/>
  </si>
  <si>
    <t>図書館数</t>
  </si>
  <si>
    <t>人口</t>
  </si>
  <si>
    <t>予約件数</t>
  </si>
  <si>
    <t>延床面積（㎡）</t>
    <phoneticPr fontId="3"/>
  </si>
  <si>
    <t>閉館時刻</t>
    <rPh sb="0" eb="2">
      <t>ヘイカン</t>
    </rPh>
    <rPh sb="2" eb="4">
      <t>ジコク</t>
    </rPh>
    <phoneticPr fontId="3"/>
  </si>
  <si>
    <t>北海道</t>
  </si>
  <si>
    <t>青森県</t>
  </si>
  <si>
    <t>岩手県</t>
  </si>
  <si>
    <t>宮城県</t>
  </si>
  <si>
    <t>秋田県</t>
  </si>
  <si>
    <t>山形県</t>
  </si>
  <si>
    <t>福島県</t>
  </si>
  <si>
    <t>茨城県</t>
  </si>
  <si>
    <t>栃木県</t>
  </si>
  <si>
    <t>群馬県</t>
  </si>
  <si>
    <t>新潟県</t>
  </si>
  <si>
    <t>富山県</t>
  </si>
  <si>
    <t>石川県</t>
  </si>
  <si>
    <t>山梨県</t>
  </si>
  <si>
    <t>長野県</t>
  </si>
  <si>
    <t>岐阜県</t>
  </si>
  <si>
    <t>静岡県</t>
  </si>
  <si>
    <t>愛知県</t>
    <rPh sb="0" eb="3">
      <t>アイチケン</t>
    </rPh>
    <phoneticPr fontId="3"/>
  </si>
  <si>
    <t>三重県</t>
  </si>
  <si>
    <t>滋賀県</t>
  </si>
  <si>
    <t>兵庫県</t>
  </si>
  <si>
    <t>未実施</t>
    <rPh sb="0" eb="3">
      <t>ミジッシ</t>
    </rPh>
    <phoneticPr fontId="3"/>
  </si>
  <si>
    <t>奈良県</t>
    <rPh sb="0" eb="3">
      <t>ナラケン</t>
    </rPh>
    <phoneticPr fontId="3"/>
  </si>
  <si>
    <t>鳥取県</t>
  </si>
  <si>
    <t>島根県</t>
  </si>
  <si>
    <t>岡山県</t>
  </si>
  <si>
    <t>広島県</t>
  </si>
  <si>
    <t>山口県</t>
  </si>
  <si>
    <t>徳島県</t>
  </si>
  <si>
    <t>香川県</t>
  </si>
  <si>
    <t>愛媛県</t>
  </si>
  <si>
    <t>高知県</t>
  </si>
  <si>
    <t>福岡県</t>
  </si>
  <si>
    <t>佐賀県</t>
  </si>
  <si>
    <t>長崎県</t>
  </si>
  <si>
    <t>熊本県</t>
  </si>
  <si>
    <t>大分県</t>
  </si>
  <si>
    <t>宮崎県</t>
  </si>
  <si>
    <t>合計・平均</t>
    <rPh sb="0" eb="2">
      <t>ゴウケイ</t>
    </rPh>
    <rPh sb="3" eb="5">
      <t>ヘイキン</t>
    </rPh>
    <phoneticPr fontId="3"/>
  </si>
  <si>
    <t>*平均</t>
    <rPh sb="1" eb="3">
      <t>ヘイキン</t>
    </rPh>
    <phoneticPr fontId="3"/>
  </si>
  <si>
    <t>蔵書冊数（図書）</t>
    <rPh sb="5" eb="7">
      <t>トショ</t>
    </rPh>
    <phoneticPr fontId="3"/>
  </si>
  <si>
    <t>受入雑誌購入種数</t>
    <rPh sb="0" eb="2">
      <t>ウケイレ</t>
    </rPh>
    <rPh sb="2" eb="4">
      <t>ザッシ</t>
    </rPh>
    <rPh sb="4" eb="6">
      <t>コウニュウ</t>
    </rPh>
    <rPh sb="6" eb="7">
      <t>シュ</t>
    </rPh>
    <rPh sb="7" eb="8">
      <t>スウ</t>
    </rPh>
    <phoneticPr fontId="3"/>
  </si>
  <si>
    <t>受入新聞購入種数</t>
    <rPh sb="0" eb="2">
      <t>ウケイレ</t>
    </rPh>
    <rPh sb="2" eb="4">
      <t>シンブン</t>
    </rPh>
    <rPh sb="4" eb="6">
      <t>コウニュウ</t>
    </rPh>
    <rPh sb="6" eb="7">
      <t>シュ</t>
    </rPh>
    <rPh sb="7" eb="8">
      <t>スウ</t>
    </rPh>
    <phoneticPr fontId="3"/>
  </si>
  <si>
    <t>来館者数</t>
    <rPh sb="0" eb="2">
      <t>ライカン</t>
    </rPh>
    <rPh sb="2" eb="3">
      <t>シャ</t>
    </rPh>
    <rPh sb="3" eb="4">
      <t>スウ</t>
    </rPh>
    <phoneticPr fontId="3"/>
  </si>
  <si>
    <t>受入図書計</t>
    <rPh sb="0" eb="2">
      <t>ウケイレ</t>
    </rPh>
    <rPh sb="2" eb="4">
      <t>トショ</t>
    </rPh>
    <rPh sb="4" eb="5">
      <t>ケイ</t>
    </rPh>
    <phoneticPr fontId="3"/>
  </si>
  <si>
    <t>受入図書</t>
    <rPh sb="2" eb="4">
      <t>トショ</t>
    </rPh>
    <phoneticPr fontId="3"/>
  </si>
  <si>
    <t>個人貸出</t>
    <phoneticPr fontId="3"/>
  </si>
  <si>
    <t>登録者数</t>
    <rPh sb="3" eb="4">
      <t>スウ</t>
    </rPh>
    <phoneticPr fontId="3"/>
  </si>
  <si>
    <t>貸出資料数</t>
  </si>
  <si>
    <t>団体貸出</t>
    <rPh sb="0" eb="2">
      <t>ダンタイ</t>
    </rPh>
    <rPh sb="2" eb="4">
      <t>カシダシ</t>
    </rPh>
    <phoneticPr fontId="3"/>
  </si>
  <si>
    <t>職員数</t>
    <phoneticPr fontId="3"/>
  </si>
  <si>
    <t>総数</t>
    <rPh sb="0" eb="2">
      <t>ソウスウ</t>
    </rPh>
    <phoneticPr fontId="3"/>
  </si>
  <si>
    <t>うち購入</t>
    <rPh sb="2" eb="4">
      <t>コウニュウ</t>
    </rPh>
    <phoneticPr fontId="3"/>
  </si>
  <si>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</si>
  <si>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</si>
  <si>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</si>
  <si>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</si>
  <si>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福井県</t>
    <rPh sb="0" eb="3">
      <t>フクイケン</t>
    </rPh>
    <phoneticPr fontId="4"/>
  </si>
  <si>
    <t>京都府</t>
    <rPh sb="0" eb="3">
      <t>キョウトフ</t>
    </rPh>
    <phoneticPr fontId="4"/>
  </si>
  <si>
    <t>大阪府</t>
    <rPh sb="0" eb="3">
      <t>オオサカフ</t>
    </rPh>
    <phoneticPr fontId="4"/>
  </si>
  <si>
    <t>和歌山県</t>
    <rPh sb="0" eb="4">
      <t>ワカヤマケン</t>
    </rPh>
    <phoneticPr fontId="4"/>
  </si>
  <si>
    <t>鹿児島県</t>
    <rPh sb="0" eb="4">
      <t>カゴシマケン</t>
    </rPh>
    <phoneticPr fontId="4"/>
  </si>
  <si>
    <t>沖縄県</t>
    <rPh sb="0" eb="3">
      <t>オキナワケン</t>
    </rPh>
    <phoneticPr fontId="4"/>
  </si>
  <si>
    <t>平均</t>
    <rPh sb="0" eb="2">
      <t>ヘイキン</t>
    </rPh>
    <phoneticPr fontId="3"/>
  </si>
  <si>
    <t>-</t>
  </si>
  <si>
    <t>未記入</t>
    <rPh sb="0" eb="3">
      <t>ミキニュウ</t>
    </rPh>
    <phoneticPr fontId="3"/>
  </si>
  <si>
    <t>図書収容能力（万冊）</t>
    <rPh sb="0" eb="2">
      <t>トショ</t>
    </rPh>
    <rPh sb="2" eb="4">
      <t>シュウヨウ</t>
    </rPh>
    <rPh sb="4" eb="6">
      <t>ノウリョク</t>
    </rPh>
    <rPh sb="7" eb="9">
      <t>マンサツ</t>
    </rPh>
    <phoneticPr fontId="3"/>
  </si>
  <si>
    <t>蔵書計</t>
    <rPh sb="0" eb="2">
      <t>ゾウショ</t>
    </rPh>
    <rPh sb="2" eb="3">
      <t>ケイ</t>
    </rPh>
    <phoneticPr fontId="3"/>
  </si>
  <si>
    <t>うち児童</t>
    <rPh sb="2" eb="4">
      <t>ジドウ</t>
    </rPh>
    <phoneticPr fontId="3"/>
  </si>
  <si>
    <t>・「資料費予算額」は，臨時資料費を含む。</t>
    <rPh sb="2" eb="4">
      <t>シリョウ</t>
    </rPh>
    <rPh sb="4" eb="5">
      <t>ヒ</t>
    </rPh>
    <rPh sb="5" eb="8">
      <t>ヨサンガク</t>
    </rPh>
    <rPh sb="11" eb="13">
      <t>リンジ</t>
    </rPh>
    <rPh sb="13" eb="15">
      <t>シリョウ</t>
    </rPh>
    <rPh sb="15" eb="16">
      <t>ヒ</t>
    </rPh>
    <rPh sb="17" eb="18">
      <t>フク</t>
    </rPh>
    <phoneticPr fontId="3"/>
  </si>
  <si>
    <t>有効
登録者数</t>
    <rPh sb="0" eb="2">
      <t>ユウコウ</t>
    </rPh>
    <rPh sb="3" eb="5">
      <t>トウロク</t>
    </rPh>
    <rPh sb="5" eb="6">
      <t>シャ</t>
    </rPh>
    <rPh sb="6" eb="7">
      <t>スウ</t>
    </rPh>
    <phoneticPr fontId="3"/>
  </si>
  <si>
    <t>図書館へ
の貸出数</t>
    <rPh sb="8" eb="9">
      <t>スウ</t>
    </rPh>
    <phoneticPr fontId="3"/>
  </si>
  <si>
    <t>現用館の
竣工年月</t>
    <rPh sb="0" eb="1">
      <t>ゲン</t>
    </rPh>
    <rPh sb="1" eb="2">
      <t>ヨウ</t>
    </rPh>
    <rPh sb="2" eb="3">
      <t>カン</t>
    </rPh>
    <rPh sb="5" eb="7">
      <t>シュンコウ</t>
    </rPh>
    <rPh sb="7" eb="9">
      <t>ネンゲツ</t>
    </rPh>
    <phoneticPr fontId="3"/>
  </si>
  <si>
    <t>・「登録者数　うち児童」は小学生以下の登録者数。</t>
    <rPh sb="2" eb="5">
      <t>トウロクシャ</t>
    </rPh>
    <rPh sb="5" eb="6">
      <t>スウ</t>
    </rPh>
    <rPh sb="9" eb="11">
      <t>ジドウ</t>
    </rPh>
    <rPh sb="13" eb="16">
      <t>ショウガクセイ</t>
    </rPh>
    <rPh sb="16" eb="18">
      <t>イカ</t>
    </rPh>
    <rPh sb="19" eb="22">
      <t>トウロクシャ</t>
    </rPh>
    <rPh sb="22" eb="23">
      <t>スウ</t>
    </rPh>
    <phoneticPr fontId="6"/>
  </si>
  <si>
    <t>・「延床面積」，「図書収容能力」，「現用館の竣工年月」，「年間開館日数」，「閉館時刻」が複数ある都府県については，</t>
    <rPh sb="2" eb="6">
      <t>ノベユカ</t>
    </rPh>
    <rPh sb="9" eb="11">
      <t>トショ</t>
    </rPh>
    <rPh sb="11" eb="13">
      <t>シュウヨウ</t>
    </rPh>
    <rPh sb="13" eb="15">
      <t>ノウリョク</t>
    </rPh>
    <rPh sb="18" eb="19">
      <t>ゲン</t>
    </rPh>
    <rPh sb="19" eb="20">
      <t>ヨウ</t>
    </rPh>
    <rPh sb="20" eb="21">
      <t>カン</t>
    </rPh>
    <rPh sb="22" eb="24">
      <t>シュンコウ</t>
    </rPh>
    <rPh sb="24" eb="26">
      <t>ネンゲツ</t>
    </rPh>
    <rPh sb="29" eb="31">
      <t>ネンカン</t>
    </rPh>
    <rPh sb="31" eb="33">
      <t>カイカン</t>
    </rPh>
    <rPh sb="33" eb="35">
      <t>ニッスウ</t>
    </rPh>
    <rPh sb="38" eb="40">
      <t>ヘイカン</t>
    </rPh>
    <rPh sb="40" eb="42">
      <t>ジコク</t>
    </rPh>
    <rPh sb="44" eb="46">
      <t>フクスウ</t>
    </rPh>
    <rPh sb="48" eb="51">
      <t>トフケン</t>
    </rPh>
    <rPh sb="50" eb="51">
      <t>ケン</t>
    </rPh>
    <phoneticPr fontId="3"/>
  </si>
  <si>
    <t>　来館者数，登録者数，個人貸出数，団体貸出数，予約件数，図書館への貸出数，参考業務受付件数。</t>
    <phoneticPr fontId="3"/>
  </si>
  <si>
    <t>・「蔵書冊数」「受入図書」「個人貸出」のうち児童数は，2018年調査より再開。</t>
    <rPh sb="2" eb="4">
      <t>ゾウショ</t>
    </rPh>
    <rPh sb="4" eb="6">
      <t>サツスウ</t>
    </rPh>
    <rPh sb="8" eb="10">
      <t>ウケイレ</t>
    </rPh>
    <rPh sb="10" eb="12">
      <t>トショ</t>
    </rPh>
    <rPh sb="14" eb="16">
      <t>コジン</t>
    </rPh>
    <rPh sb="16" eb="18">
      <t>カシダシ</t>
    </rPh>
    <rPh sb="22" eb="24">
      <t>ジドウ</t>
    </rPh>
    <rPh sb="24" eb="25">
      <t>スウ</t>
    </rPh>
    <rPh sb="31" eb="32">
      <t>ネン</t>
    </rPh>
    <rPh sb="32" eb="34">
      <t>チョウサ</t>
    </rPh>
    <rPh sb="36" eb="38">
      <t>サイカイ</t>
    </rPh>
    <phoneticPr fontId="6"/>
  </si>
  <si>
    <t>・「個人貸出資料　うち児童」は，絵本・紙芝居を含む児童書の貸出数。</t>
    <rPh sb="6" eb="8">
      <t>シリョウ</t>
    </rPh>
    <phoneticPr fontId="6"/>
  </si>
  <si>
    <t xml:space="preserve">  『日本の図書館』本誌発行までに図書館からの修正・訂正があった場合，データを変更することがある。</t>
    <phoneticPr fontId="3"/>
  </si>
  <si>
    <t xml:space="preserve"> 中央館のデータを用いた。</t>
    <phoneticPr fontId="3"/>
  </si>
  <si>
    <t>専任
うち司書</t>
    <phoneticPr fontId="3"/>
  </si>
  <si>
    <t>専任計</t>
    <phoneticPr fontId="3"/>
  </si>
  <si>
    <t>貸出資料数</t>
    <rPh sb="0" eb="2">
      <t>カシダシ</t>
    </rPh>
    <rPh sb="2" eb="4">
      <t>シリョウ</t>
    </rPh>
    <rPh sb="4" eb="5">
      <t>スウ</t>
    </rPh>
    <phoneticPr fontId="3"/>
  </si>
  <si>
    <t>参考業務
受付件数</t>
    <rPh sb="0" eb="2">
      <t>サンコウ</t>
    </rPh>
    <rPh sb="2" eb="4">
      <t>ギョウム</t>
    </rPh>
    <rPh sb="5" eb="7">
      <t>ウケツケ</t>
    </rPh>
    <rPh sb="7" eb="9">
      <t>ケンスウ</t>
    </rPh>
    <phoneticPr fontId="3"/>
  </si>
  <si>
    <t>図書館費2020年度予算額（千円）</t>
    <rPh sb="8" eb="10">
      <t>ネンド</t>
    </rPh>
    <rPh sb="14" eb="16">
      <t>センエン</t>
    </rPh>
    <phoneticPr fontId="3"/>
  </si>
  <si>
    <t>資料費
2020年度予算額（千円）</t>
    <rPh sb="8" eb="9">
      <t>ネン</t>
    </rPh>
    <rPh sb="9" eb="10">
      <t>ド</t>
    </rPh>
    <rPh sb="10" eb="12">
      <t>ヨサン</t>
    </rPh>
    <rPh sb="12" eb="13">
      <t>ガク</t>
    </rPh>
    <rPh sb="14" eb="16">
      <t>センエン</t>
    </rPh>
    <phoneticPr fontId="3"/>
  </si>
  <si>
    <t>2019年度
年間開館日数</t>
    <rPh sb="4" eb="6">
      <t>ネンド</t>
    </rPh>
    <phoneticPr fontId="3"/>
  </si>
  <si>
    <t xml:space="preserve">・データは2020年４月１日現在で行われた公共図書館調査票より転記した速報値である。 </t>
    <rPh sb="35" eb="38">
      <t>ソクホウチ</t>
    </rPh>
    <phoneticPr fontId="3"/>
  </si>
  <si>
    <t>･「図書館数」は，都道府県立図書館の数。「職員数」は2020年4月1日現在。「蔵書冊数」は同年3月31日現在。</t>
    <rPh sb="2" eb="5">
      <t>トショカン</t>
    </rPh>
    <rPh sb="5" eb="6">
      <t>スウ</t>
    </rPh>
    <rPh sb="9" eb="13">
      <t>トドウフケン</t>
    </rPh>
    <rPh sb="12" eb="14">
      <t>ケンリツ</t>
    </rPh>
    <rPh sb="14" eb="17">
      <t>トショカン</t>
    </rPh>
    <rPh sb="18" eb="19">
      <t>スウ</t>
    </rPh>
    <rPh sb="21" eb="23">
      <t>ショクイン</t>
    </rPh>
    <rPh sb="23" eb="24">
      <t>スウ</t>
    </rPh>
    <rPh sb="30" eb="31">
      <t>ネン</t>
    </rPh>
    <rPh sb="32" eb="33">
      <t>ツキ</t>
    </rPh>
    <rPh sb="34" eb="35">
      <t>ヒ</t>
    </rPh>
    <rPh sb="35" eb="37">
      <t>ゲンザイ</t>
    </rPh>
    <rPh sb="39" eb="41">
      <t>ゾウショ</t>
    </rPh>
    <rPh sb="41" eb="43">
      <t>サツスウ</t>
    </rPh>
    <rPh sb="45" eb="47">
      <t>ドウネン</t>
    </rPh>
    <rPh sb="48" eb="49">
      <t>ツキ</t>
    </rPh>
    <rPh sb="51" eb="52">
      <t>ヒ</t>
    </rPh>
    <rPh sb="52" eb="54">
      <t>ゲンザイ</t>
    </rPh>
    <phoneticPr fontId="3"/>
  </si>
  <si>
    <t>・「受入数」，「来館者数」，「貸出資料数」，「予約件数」，「参考業務受付件数」は，2019年度の実績。</t>
    <rPh sb="8" eb="10">
      <t>ライカン</t>
    </rPh>
    <rPh sb="10" eb="11">
      <t>シャ</t>
    </rPh>
    <rPh sb="11" eb="12">
      <t>スウ</t>
    </rPh>
    <rPh sb="17" eb="19">
      <t>シリョウ</t>
    </rPh>
    <rPh sb="19" eb="20">
      <t>スウ</t>
    </rPh>
    <rPh sb="25" eb="27">
      <t>ケンスウ</t>
    </rPh>
    <rPh sb="30" eb="32">
      <t>サンコウ</t>
    </rPh>
    <rPh sb="32" eb="34">
      <t>ギョウム</t>
    </rPh>
    <rPh sb="34" eb="36">
      <t>ウケツケ</t>
    </rPh>
    <rPh sb="36" eb="38">
      <t>ケンスウ</t>
    </rPh>
    <phoneticPr fontId="3"/>
  </si>
  <si>
    <t>・「図書館への貸出数」は2019年度中に市区町村立図書館などからの申込を受けて貸出した資料数。</t>
    <rPh sb="9" eb="10">
      <t>スウ</t>
    </rPh>
    <phoneticPr fontId="3"/>
  </si>
  <si>
    <t>※「大阪府」：平成22年度以降の数値は国際児童文学館分を含む。</t>
    <rPh sb="2" eb="5">
      <t>オオサカフ</t>
    </rPh>
    <rPh sb="7" eb="9">
      <t>ヘイセイ</t>
    </rPh>
    <rPh sb="11" eb="13">
      <t>ネンド</t>
    </rPh>
    <rPh sb="13" eb="15">
      <t>イコウ</t>
    </rPh>
    <rPh sb="16" eb="18">
      <t>スウチ</t>
    </rPh>
    <rPh sb="19" eb="21">
      <t>コクサイ</t>
    </rPh>
    <rPh sb="21" eb="23">
      <t>ジドウ</t>
    </rPh>
    <rPh sb="23" eb="25">
      <t>ブンガク</t>
    </rPh>
    <rPh sb="25" eb="26">
      <t>カン</t>
    </rPh>
    <rPh sb="26" eb="27">
      <t>ブン</t>
    </rPh>
    <rPh sb="28" eb="29">
      <t>フク</t>
    </rPh>
    <phoneticPr fontId="3"/>
  </si>
  <si>
    <t>※「高知県」：以下について，オーテピア高知図書館の実績のため，高知市立市民図書館の数値を含む。</t>
    <rPh sb="2" eb="5">
      <t>コウチケン</t>
    </rPh>
    <rPh sb="7" eb="9">
      <t>イカ</t>
    </rPh>
    <rPh sb="19" eb="21">
      <t>コウチ</t>
    </rPh>
    <rPh sb="21" eb="24">
      <t>トショカン</t>
    </rPh>
    <rPh sb="25" eb="27">
      <t>ジッセキ</t>
    </rPh>
    <rPh sb="31" eb="33">
      <t>コウチ</t>
    </rPh>
    <rPh sb="33" eb="34">
      <t>シ</t>
    </rPh>
    <rPh sb="34" eb="35">
      <t>リツ</t>
    </rPh>
    <rPh sb="35" eb="37">
      <t>シミン</t>
    </rPh>
    <rPh sb="37" eb="40">
      <t>トショカン</t>
    </rPh>
    <rPh sb="41" eb="43">
      <t>スウチ</t>
    </rPh>
    <rPh sb="44" eb="45">
      <t>フク</t>
    </rPh>
    <phoneticPr fontId="3"/>
  </si>
  <si>
    <t>･「人口」は『全国市町村要覧[令和元年版]』（2019年1月1日現在住民基本台帳による）の数値を用いた。</t>
    <rPh sb="2" eb="4">
      <t>ジンコウ</t>
    </rPh>
    <rPh sb="15" eb="17">
      <t>レイワ</t>
    </rPh>
    <rPh sb="17" eb="18">
      <t>ガン</t>
    </rPh>
    <rPh sb="18" eb="19">
      <t>ネン</t>
    </rPh>
    <rPh sb="27" eb="28">
      <t>ネン</t>
    </rPh>
    <rPh sb="29" eb="30">
      <t>ツキ</t>
    </rPh>
    <rPh sb="31" eb="32">
      <t>ヒ</t>
    </rPh>
    <rPh sb="32" eb="34">
      <t>ゲンザイ</t>
    </rPh>
    <rPh sb="34" eb="36">
      <t>ジュウミン</t>
    </rPh>
    <rPh sb="36" eb="38">
      <t>キホン</t>
    </rPh>
    <rPh sb="38" eb="40">
      <t>ダイチョウ</t>
    </rPh>
    <rPh sb="45" eb="47">
      <t>スウチ</t>
    </rPh>
    <rPh sb="48" eb="49">
      <t>モチ</t>
    </rPh>
    <phoneticPr fontId="3"/>
  </si>
  <si>
    <t>『図書館雑誌』2020年8月号（日本図書館協会刊）掲載。(2020.10.6更新）</t>
    <rPh sb="1" eb="4">
      <t>トショカン</t>
    </rPh>
    <rPh sb="4" eb="6">
      <t>ザッシ</t>
    </rPh>
    <rPh sb="11" eb="12">
      <t>ネン</t>
    </rPh>
    <rPh sb="13" eb="14">
      <t>ガツ</t>
    </rPh>
    <rPh sb="14" eb="15">
      <t>ゴウ</t>
    </rPh>
    <rPh sb="16" eb="23">
      <t>ニホントショカンキョウカイ</t>
    </rPh>
    <rPh sb="23" eb="24">
      <t>カン</t>
    </rPh>
    <rPh sb="25" eb="27">
      <t>ケイサイ</t>
    </rPh>
    <rPh sb="38" eb="40">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</si>
</sst>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Red]\-#,##0.0"/>
    <numFmt numFmtId="178" formatCode="#,##0.0_);[Red]\(#,##0.0\)"/>
    <numFmt numFmtId="179" formatCode="#,##0.00_);[Red]\(#,##0.00\)"/>
  </numFmts>
  <fonts count="7">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6"/>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01">
    <xf numFmtId="0" fontId="0" fillId="0" borderId="0" xfId="0"/>
    <xf numFmtId="0" fontId="2" fillId="0" borderId="1" xfId="0" applyFont="1" applyFill="1" applyBorder="1"/>
    <xf numFmtId="0" fontId="2" fillId="0" borderId="2" xfId="0" applyFont="1" applyFill="1" applyBorder="1"/>
    <xf numFmtId="0" fontId="2" fillId="0" borderId="3" xfId="0" applyFont="1" applyFill="1" applyBorder="1"/>
    <xf numFmtId="0" fontId="2" fillId="0" borderId="0" xfId="0" applyFont="1" applyFill="1" applyBorder="1"/>
    <xf numFmtId="38" fontId="2" fillId="0" borderId="3" xfId="1" applyFont="1" applyFill="1" applyBorder="1"/>
    <xf numFmtId="0" fontId="2" fillId="0" borderId="0" xfId="0" applyFont="1" applyFill="1"/>
    <xf numFmtId="176" fontId="2" fillId="0" borderId="0" xfId="0" applyNumberFormat="1" applyFont="1" applyFill="1"/>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right"/>
    </xf>
    <xf numFmtId="0" fontId="2" fillId="0" borderId="1" xfId="0" applyNumberFormat="1" applyFont="1" applyFill="1" applyBorder="1" applyAlignment="1">
      <alignment horizontal="center" vertical="center" wrapText="1"/>
    </xf>
    <xf numFmtId="38" fontId="2" fillId="0" borderId="0" xfId="1" applyFont="1" applyFill="1"/>
    <xf numFmtId="0" fontId="2" fillId="0" borderId="5" xfId="0" applyFont="1" applyFill="1" applyBorder="1"/>
    <xf numFmtId="0" fontId="2" fillId="0" borderId="0" xfId="0" applyFont="1" applyFill="1" applyAlignment="1">
      <alignment horizontal="center" vertical="center"/>
    </xf>
    <xf numFmtId="56" fontId="2" fillId="0" borderId="0" xfId="0" applyNumberFormat="1" applyFont="1" applyFill="1"/>
    <xf numFmtId="176" fontId="2" fillId="0" borderId="5" xfId="0" applyNumberFormat="1" applyFont="1" applyFill="1" applyBorder="1" applyAlignment="1">
      <alignment horizontal="right"/>
    </xf>
    <xf numFmtId="176" fontId="2" fillId="0" borderId="1" xfId="1" applyNumberFormat="1" applyFont="1" applyFill="1" applyBorder="1" applyAlignment="1">
      <alignment horizontal="right"/>
    </xf>
    <xf numFmtId="176" fontId="2" fillId="2" borderId="1" xfId="0" applyNumberFormat="1" applyFont="1" applyFill="1" applyBorder="1" applyAlignment="1">
      <alignment horizontal="center" vertical="center" wrapText="1"/>
    </xf>
    <xf numFmtId="176" fontId="2" fillId="0" borderId="3" xfId="0" applyNumberFormat="1" applyFont="1" applyFill="1" applyBorder="1" applyAlignment="1">
      <alignment horizontal="right" vertical="center"/>
    </xf>
    <xf numFmtId="0" fontId="5" fillId="0" borderId="0" xfId="0" applyFont="1" applyFill="1" applyAlignment="1">
      <alignment horizontal="right"/>
    </xf>
    <xf numFmtId="176" fontId="2" fillId="0" borderId="2" xfId="0" applyNumberFormat="1" applyFont="1" applyFill="1" applyBorder="1" applyAlignment="1">
      <alignment horizontal="right"/>
    </xf>
    <xf numFmtId="176" fontId="2" fillId="0" borderId="3" xfId="1" applyNumberFormat="1" applyFont="1" applyFill="1" applyBorder="1" applyAlignment="1">
      <alignment horizontal="right"/>
    </xf>
    <xf numFmtId="38" fontId="2" fillId="0" borderId="3" xfId="1" applyNumberFormat="1" applyFont="1" applyFill="1" applyBorder="1" applyAlignment="1">
      <alignment horizontal="right"/>
    </xf>
    <xf numFmtId="178" fontId="2" fillId="0" borderId="1"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1" xfId="1" applyNumberFormat="1" applyFont="1" applyFill="1" applyBorder="1" applyAlignment="1">
      <alignment horizontal="right" vertical="center"/>
    </xf>
    <xf numFmtId="55"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xf>
    <xf numFmtId="20" fontId="2" fillId="0" borderId="1" xfId="0" applyNumberFormat="1" applyFont="1" applyFill="1" applyBorder="1" applyAlignment="1">
      <alignment horizontal="right" vertical="center" wrapText="1"/>
    </xf>
    <xf numFmtId="0" fontId="2" fillId="0" borderId="1" xfId="0" applyFont="1" applyFill="1" applyBorder="1" applyAlignment="1">
      <alignment vertical="center"/>
    </xf>
    <xf numFmtId="176" fontId="2" fillId="0" borderId="1" xfId="0" quotePrefix="1" applyNumberFormat="1" applyFont="1" applyFill="1" applyBorder="1" applyAlignment="1">
      <alignment horizontal="right" vertical="center"/>
    </xf>
    <xf numFmtId="0" fontId="2" fillId="0" borderId="0" xfId="0" applyFont="1" applyFill="1" applyAlignment="1">
      <alignment horizontal="right" vertical="center"/>
    </xf>
    <xf numFmtId="178" fontId="2" fillId="0" borderId="5"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5" xfId="1" applyNumberFormat="1" applyFont="1" applyFill="1" applyBorder="1" applyAlignment="1">
      <alignment horizontal="right" vertical="center"/>
    </xf>
    <xf numFmtId="55" fontId="2" fillId="0" borderId="5" xfId="0" applyNumberFormat="1" applyFont="1" applyFill="1" applyBorder="1" applyAlignment="1">
      <alignment horizontal="right" vertical="center"/>
    </xf>
    <xf numFmtId="0" fontId="2" fillId="0" borderId="5" xfId="0" applyFont="1" applyFill="1" applyBorder="1" applyAlignment="1">
      <alignment horizontal="right" vertical="center"/>
    </xf>
    <xf numFmtId="20" fontId="2" fillId="0" borderId="5" xfId="0" applyNumberFormat="1" applyFont="1" applyFill="1" applyBorder="1" applyAlignment="1">
      <alignment horizontal="right" vertical="center" wrapText="1"/>
    </xf>
    <xf numFmtId="0" fontId="2" fillId="0" borderId="5" xfId="0" applyFont="1" applyFill="1" applyBorder="1" applyAlignment="1">
      <alignment vertical="center"/>
    </xf>
    <xf numFmtId="178" fontId="2" fillId="0" borderId="3" xfId="0" applyNumberFormat="1" applyFont="1" applyFill="1" applyBorder="1" applyAlignment="1">
      <alignment horizontal="right" vertical="center"/>
    </xf>
    <xf numFmtId="176" fontId="2" fillId="0" borderId="3" xfId="1" applyNumberFormat="1" applyFont="1" applyFill="1" applyBorder="1" applyAlignment="1">
      <alignment horizontal="right" vertical="center"/>
    </xf>
    <xf numFmtId="55" fontId="2" fillId="0" borderId="3" xfId="0" applyNumberFormat="1" applyFont="1" applyFill="1" applyBorder="1" applyAlignment="1">
      <alignment horizontal="right" vertical="center" wrapText="1"/>
    </xf>
    <xf numFmtId="0" fontId="2" fillId="0" borderId="3" xfId="0" applyFont="1" applyFill="1" applyBorder="1" applyAlignment="1">
      <alignment horizontal="right" vertical="center"/>
    </xf>
    <xf numFmtId="20" fontId="2" fillId="0" borderId="3" xfId="0" applyNumberFormat="1" applyFont="1" applyFill="1" applyBorder="1" applyAlignment="1">
      <alignment horizontal="right" vertical="center" wrapText="1"/>
    </xf>
    <xf numFmtId="0" fontId="2" fillId="0" borderId="3" xfId="0" applyFont="1" applyFill="1" applyBorder="1" applyAlignment="1">
      <alignment vertical="center"/>
    </xf>
    <xf numFmtId="178" fontId="2" fillId="0" borderId="0" xfId="1" applyNumberFormat="1" applyFont="1" applyFill="1" applyAlignment="1">
      <alignment horizontal="right" vertical="center"/>
    </xf>
    <xf numFmtId="176" fontId="2" fillId="3" borderId="3" xfId="0" applyNumberFormat="1" applyFont="1" applyFill="1" applyBorder="1" applyAlignment="1">
      <alignment horizontal="right" vertical="center"/>
    </xf>
    <xf numFmtId="176" fontId="2" fillId="3" borderId="1" xfId="0" applyNumberFormat="1" applyFont="1" applyFill="1" applyBorder="1" applyAlignment="1">
      <alignment horizontal="right" vertical="center"/>
    </xf>
    <xf numFmtId="178" fontId="2" fillId="0" borderId="1" xfId="1" applyNumberFormat="1" applyFont="1" applyFill="1" applyBorder="1" applyAlignment="1">
      <alignment horizontal="right" vertical="center"/>
    </xf>
    <xf numFmtId="178" fontId="2" fillId="0" borderId="2"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2" xfId="1" applyNumberFormat="1" applyFont="1" applyFill="1" applyBorder="1" applyAlignment="1">
      <alignment horizontal="right" vertical="center"/>
    </xf>
    <xf numFmtId="55" fontId="2"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xf>
    <xf numFmtId="20" fontId="2" fillId="0" borderId="2" xfId="0" applyNumberFormat="1" applyFont="1" applyFill="1" applyBorder="1" applyAlignment="1">
      <alignment horizontal="right" vertical="center" wrapText="1"/>
    </xf>
    <xf numFmtId="0" fontId="2" fillId="0" borderId="2" xfId="0" applyFont="1" applyFill="1" applyBorder="1" applyAlignment="1">
      <alignment vertical="center"/>
    </xf>
    <xf numFmtId="177" fontId="2" fillId="0" borderId="3" xfId="1" applyNumberFormat="1" applyFont="1" applyFill="1" applyBorder="1" applyAlignment="1">
      <alignment horizontal="right" vertical="center"/>
    </xf>
    <xf numFmtId="38" fontId="2" fillId="0" borderId="3" xfId="1" applyFont="1" applyFill="1" applyBorder="1" applyAlignment="1">
      <alignment horizontal="right" vertical="center"/>
    </xf>
    <xf numFmtId="38" fontId="2" fillId="0" borderId="3" xfId="1" applyFont="1" applyFill="1" applyBorder="1" applyAlignment="1">
      <alignment horizontal="right" vertical="center" wrapText="1"/>
    </xf>
    <xf numFmtId="38" fontId="2" fillId="0" borderId="3" xfId="1" applyFont="1" applyFill="1" applyBorder="1" applyAlignment="1">
      <alignment vertical="center"/>
    </xf>
    <xf numFmtId="0" fontId="5" fillId="0" borderId="0" xfId="0" applyFont="1" applyFill="1" applyAlignment="1">
      <alignment horizontal="right" vertical="center"/>
    </xf>
    <xf numFmtId="176" fontId="2" fillId="0" borderId="0" xfId="0" applyNumberFormat="1" applyFont="1" applyFill="1" applyAlignment="1">
      <alignment vertical="center"/>
    </xf>
    <xf numFmtId="55" fontId="2" fillId="0" borderId="0" xfId="0" applyNumberFormat="1" applyFont="1" applyFill="1" applyAlignment="1">
      <alignment vertical="center" wrapText="1"/>
    </xf>
    <xf numFmtId="20" fontId="2" fillId="0" borderId="0" xfId="0" applyNumberFormat="1" applyFont="1" applyFill="1" applyAlignment="1">
      <alignment vertical="center" wrapText="1"/>
    </xf>
    <xf numFmtId="0" fontId="2" fillId="0" borderId="0" xfId="0" applyNumberFormat="1" applyFont="1" applyFill="1" applyAlignment="1">
      <alignment vertical="center"/>
    </xf>
    <xf numFmtId="0" fontId="2" fillId="0" borderId="0" xfId="0" applyFont="1" applyFill="1" applyAlignment="1">
      <alignment vertical="center"/>
    </xf>
    <xf numFmtId="38" fontId="2" fillId="0" borderId="0" xfId="1" applyFont="1" applyFill="1" applyAlignment="1">
      <alignment vertical="center"/>
    </xf>
    <xf numFmtId="55" fontId="2" fillId="0" borderId="0" xfId="0" applyNumberFormat="1" applyFont="1" applyFill="1" applyAlignment="1">
      <alignment vertical="center"/>
    </xf>
    <xf numFmtId="56" fontId="2" fillId="0" borderId="0" xfId="0" applyNumberFormat="1" applyFont="1" applyFill="1" applyAlignment="1">
      <alignment vertical="center"/>
    </xf>
    <xf numFmtId="178" fontId="2" fillId="0" borderId="3" xfId="1" applyNumberFormat="1" applyFont="1" applyFill="1" applyBorder="1" applyAlignment="1">
      <alignment horizontal="right" vertical="center"/>
    </xf>
    <xf numFmtId="178" fontId="2" fillId="0" borderId="0" xfId="0" applyNumberFormat="1" applyFont="1" applyFill="1" applyAlignment="1">
      <alignment vertical="center"/>
    </xf>
    <xf numFmtId="179" fontId="2" fillId="0" borderId="1" xfId="0" applyNumberFormat="1" applyFont="1" applyFill="1" applyBorder="1" applyAlignment="1">
      <alignment horizontal="right" vertical="center"/>
    </xf>
    <xf numFmtId="179" fontId="2" fillId="0" borderId="5" xfId="0" applyNumberFormat="1" applyFont="1" applyFill="1" applyBorder="1" applyAlignment="1">
      <alignment horizontal="right" vertical="center"/>
    </xf>
    <xf numFmtId="179" fontId="2" fillId="0" borderId="3" xfId="0" applyNumberFormat="1" applyFont="1" applyFill="1" applyBorder="1" applyAlignment="1">
      <alignment horizontal="right" vertical="center"/>
    </xf>
    <xf numFmtId="179" fontId="2" fillId="0" borderId="2" xfId="0" applyNumberFormat="1" applyFont="1" applyFill="1" applyBorder="1" applyAlignment="1">
      <alignment horizontal="right" vertical="center"/>
    </xf>
    <xf numFmtId="179" fontId="2" fillId="0" borderId="3" xfId="1" applyNumberFormat="1" applyFont="1" applyFill="1" applyBorder="1" applyAlignment="1">
      <alignment horizontal="right" vertical="center"/>
    </xf>
    <xf numFmtId="179" fontId="2" fillId="0" borderId="0" xfId="0" applyNumberFormat="1" applyFont="1" applyFill="1" applyAlignment="1">
      <alignment vertical="center"/>
    </xf>
    <xf numFmtId="176" fontId="2" fillId="0" borderId="5"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20" fontId="2" fillId="0" borderId="5" xfId="0" applyNumberFormat="1" applyFont="1" applyFill="1" applyBorder="1" applyAlignment="1">
      <alignment horizontal="center" vertical="center" wrapText="1"/>
    </xf>
    <xf numFmtId="20" fontId="2" fillId="0" borderId="3" xfId="0" applyNumberFormat="1" applyFont="1" applyFill="1" applyBorder="1" applyAlignment="1">
      <alignment horizontal="center" vertical="center" wrapText="1"/>
    </xf>
    <xf numFmtId="38" fontId="2" fillId="0" borderId="5" xfId="1" applyFont="1" applyFill="1" applyBorder="1" applyAlignment="1">
      <alignment horizontal="center" vertical="center" wrapText="1"/>
    </xf>
    <xf numFmtId="38" fontId="2" fillId="0" borderId="3" xfId="1" applyFont="1" applyFill="1" applyBorder="1" applyAlignment="1">
      <alignment horizontal="center" vertical="center" wrapText="1"/>
    </xf>
    <xf numFmtId="179" fontId="2" fillId="0" borderId="5" xfId="0" applyNumberFormat="1" applyFont="1" applyFill="1" applyBorder="1" applyAlignment="1">
      <alignment horizontal="center" vertical="center" wrapText="1"/>
    </xf>
    <xf numFmtId="179" fontId="2" fillId="0" borderId="3" xfId="0" applyNumberFormat="1" applyFont="1" applyFill="1" applyBorder="1" applyAlignment="1">
      <alignment horizontal="center" vertical="center" wrapText="1"/>
    </xf>
    <xf numFmtId="178" fontId="2" fillId="0" borderId="5"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55" fontId="2" fillId="0" borderId="5" xfId="0" applyNumberFormat="1" applyFont="1" applyFill="1" applyBorder="1" applyAlignment="1">
      <alignment horizontal="center" vertical="center" wrapText="1"/>
    </xf>
    <xf numFmtId="55" fontId="2"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3"/>
  <sheetViews>
    <sheetView tabSelected="1" zoomScaleNormal="100" workbookViewId="0">
      <selection sqref="A1:A2"/>
    </sheetView>
  </sheetViews>
  <sheetFormatPr defaultRowHeight="12"/>
  <cols>
    <col min="1" max="1" width="9" style="6"/>
    <col min="2" max="2" width="5.375" style="6" customWidth="1"/>
    <col min="3" max="3" width="12.875" style="6" bestFit="1" customWidth="1"/>
    <col min="4" max="4" width="8.25" style="65" customWidth="1"/>
    <col min="5" max="6" width="8.25" style="66" customWidth="1"/>
    <col min="7" max="12" width="10.75" style="66" customWidth="1"/>
    <col min="13" max="14" width="8.875" style="66" customWidth="1"/>
    <col min="15" max="19" width="10.75" style="66" customWidth="1"/>
    <col min="20" max="21" width="10.75" style="67" customWidth="1"/>
    <col min="22" max="27" width="10.75" style="66" customWidth="1"/>
    <col min="28" max="28" width="10.75" style="77" customWidth="1"/>
    <col min="29" max="29" width="10.75" style="71" customWidth="1"/>
    <col min="30" max="33" width="10.75" style="66" customWidth="1"/>
    <col min="34" max="16384" width="9" style="6"/>
  </cols>
  <sheetData>
    <row r="1" spans="1:33" s="14" customFormat="1" ht="13.5" customHeight="1">
      <c r="A1" s="80" t="s">
        <v>0</v>
      </c>
      <c r="B1" s="80" t="s">
        <v>1</v>
      </c>
      <c r="C1" s="78" t="s">
        <v>2</v>
      </c>
      <c r="D1" s="82" t="s">
        <v>56</v>
      </c>
      <c r="E1" s="83"/>
      <c r="F1" s="84"/>
      <c r="G1" s="85" t="s">
        <v>46</v>
      </c>
      <c r="H1" s="86"/>
      <c r="I1" s="85" t="s">
        <v>51</v>
      </c>
      <c r="J1" s="87"/>
      <c r="K1" s="87"/>
      <c r="L1" s="86"/>
      <c r="M1" s="78" t="s">
        <v>47</v>
      </c>
      <c r="N1" s="78" t="s">
        <v>48</v>
      </c>
      <c r="O1" s="78" t="s">
        <v>49</v>
      </c>
      <c r="P1" s="88" t="s">
        <v>52</v>
      </c>
      <c r="Q1" s="89"/>
      <c r="R1" s="89"/>
      <c r="S1" s="89"/>
      <c r="T1" s="89"/>
      <c r="U1" s="90"/>
      <c r="V1" s="9" t="s">
        <v>55</v>
      </c>
      <c r="W1" s="78" t="s">
        <v>3</v>
      </c>
      <c r="X1" s="78" t="s">
        <v>77</v>
      </c>
      <c r="Y1" s="78" t="s">
        <v>89</v>
      </c>
      <c r="Z1" s="93" t="s">
        <v>90</v>
      </c>
      <c r="AA1" s="93" t="s">
        <v>91</v>
      </c>
      <c r="AB1" s="95" t="s">
        <v>4</v>
      </c>
      <c r="AC1" s="97" t="s">
        <v>72</v>
      </c>
      <c r="AD1" s="99" t="s">
        <v>78</v>
      </c>
      <c r="AE1" s="80" t="s">
        <v>92</v>
      </c>
      <c r="AF1" s="91" t="s">
        <v>5</v>
      </c>
      <c r="AG1" s="80" t="s">
        <v>0</v>
      </c>
    </row>
    <row r="2" spans="1:33" s="14" customFormat="1" ht="24">
      <c r="A2" s="81"/>
      <c r="B2" s="81"/>
      <c r="C2" s="79"/>
      <c r="D2" s="11" t="s">
        <v>57</v>
      </c>
      <c r="E2" s="8" t="s">
        <v>87</v>
      </c>
      <c r="F2" s="8" t="s">
        <v>86</v>
      </c>
      <c r="G2" s="9" t="s">
        <v>73</v>
      </c>
      <c r="H2" s="18" t="s">
        <v>74</v>
      </c>
      <c r="I2" s="9" t="s">
        <v>50</v>
      </c>
      <c r="J2" s="18" t="s">
        <v>74</v>
      </c>
      <c r="K2" s="9" t="s">
        <v>58</v>
      </c>
      <c r="L2" s="18" t="s">
        <v>74</v>
      </c>
      <c r="M2" s="79"/>
      <c r="N2" s="79"/>
      <c r="O2" s="79"/>
      <c r="P2" s="9" t="s">
        <v>53</v>
      </c>
      <c r="Q2" s="18" t="s">
        <v>74</v>
      </c>
      <c r="R2" s="9" t="s">
        <v>76</v>
      </c>
      <c r="S2" s="18" t="s">
        <v>74</v>
      </c>
      <c r="T2" s="9" t="s">
        <v>54</v>
      </c>
      <c r="U2" s="18" t="s">
        <v>74</v>
      </c>
      <c r="V2" s="9" t="s">
        <v>88</v>
      </c>
      <c r="W2" s="79"/>
      <c r="X2" s="79"/>
      <c r="Y2" s="79"/>
      <c r="Z2" s="94"/>
      <c r="AA2" s="94"/>
      <c r="AB2" s="96"/>
      <c r="AC2" s="98"/>
      <c r="AD2" s="100"/>
      <c r="AE2" s="81"/>
      <c r="AF2" s="92"/>
      <c r="AG2" s="81"/>
    </row>
    <row r="3" spans="1:33" ht="15" customHeight="1">
      <c r="A3" s="1" t="s">
        <v>6</v>
      </c>
      <c r="B3" s="1">
        <v>1</v>
      </c>
      <c r="C3" s="10">
        <v>5304413</v>
      </c>
      <c r="D3" s="24">
        <v>37</v>
      </c>
      <c r="E3" s="25">
        <v>35</v>
      </c>
      <c r="F3" s="25">
        <v>27</v>
      </c>
      <c r="G3" s="25">
        <v>1158175</v>
      </c>
      <c r="H3" s="25">
        <v>94809</v>
      </c>
      <c r="I3" s="25">
        <v>13217</v>
      </c>
      <c r="J3" s="25" t="s">
        <v>71</v>
      </c>
      <c r="K3" s="25">
        <v>9645</v>
      </c>
      <c r="L3" s="25">
        <v>856</v>
      </c>
      <c r="M3" s="25">
        <v>154</v>
      </c>
      <c r="N3" s="25">
        <v>25</v>
      </c>
      <c r="O3" s="25">
        <v>77617</v>
      </c>
      <c r="P3" s="25">
        <v>44499</v>
      </c>
      <c r="Q3" s="25">
        <v>673</v>
      </c>
      <c r="R3" s="25" t="s">
        <v>70</v>
      </c>
      <c r="S3" s="25" t="s">
        <v>70</v>
      </c>
      <c r="T3" s="25">
        <v>135947</v>
      </c>
      <c r="U3" s="25">
        <v>24406</v>
      </c>
      <c r="V3" s="25">
        <v>1028</v>
      </c>
      <c r="W3" s="25">
        <v>22521</v>
      </c>
      <c r="X3" s="25">
        <v>29965</v>
      </c>
      <c r="Y3" s="25">
        <v>9936</v>
      </c>
      <c r="Z3" s="26">
        <v>88619</v>
      </c>
      <c r="AA3" s="26">
        <v>30104</v>
      </c>
      <c r="AB3" s="72">
        <v>8323.25</v>
      </c>
      <c r="AC3" s="24">
        <v>108</v>
      </c>
      <c r="AD3" s="27">
        <v>24504</v>
      </c>
      <c r="AE3" s="28">
        <v>271</v>
      </c>
      <c r="AF3" s="29">
        <v>0.70833333333333337</v>
      </c>
      <c r="AG3" s="30" t="s">
        <v>6</v>
      </c>
    </row>
    <row r="4" spans="1:33" ht="15" customHeight="1">
      <c r="A4" s="1" t="s">
        <v>7</v>
      </c>
      <c r="B4" s="1">
        <v>1</v>
      </c>
      <c r="C4" s="10">
        <v>1292709</v>
      </c>
      <c r="D4" s="24">
        <v>35</v>
      </c>
      <c r="E4" s="25">
        <v>20</v>
      </c>
      <c r="F4" s="25">
        <v>11</v>
      </c>
      <c r="G4" s="25">
        <v>970960</v>
      </c>
      <c r="H4" s="25">
        <v>72230</v>
      </c>
      <c r="I4" s="25">
        <v>22942</v>
      </c>
      <c r="J4" s="25">
        <v>4534</v>
      </c>
      <c r="K4" s="25">
        <v>17016</v>
      </c>
      <c r="L4" s="25">
        <v>3432</v>
      </c>
      <c r="M4" s="25">
        <v>205</v>
      </c>
      <c r="N4" s="25">
        <v>19</v>
      </c>
      <c r="O4" s="25">
        <v>261215</v>
      </c>
      <c r="P4" s="25">
        <v>20077</v>
      </c>
      <c r="Q4" s="25">
        <v>3214</v>
      </c>
      <c r="R4" s="25">
        <v>7546</v>
      </c>
      <c r="S4" s="25">
        <v>906</v>
      </c>
      <c r="T4" s="25">
        <v>197625</v>
      </c>
      <c r="U4" s="25">
        <v>42844</v>
      </c>
      <c r="V4" s="25">
        <v>42812</v>
      </c>
      <c r="W4" s="26">
        <v>20172</v>
      </c>
      <c r="X4" s="26">
        <v>6471</v>
      </c>
      <c r="Y4" s="25">
        <v>9407</v>
      </c>
      <c r="Z4" s="26">
        <v>194511</v>
      </c>
      <c r="AA4" s="26">
        <v>60998</v>
      </c>
      <c r="AB4" s="72">
        <v>9886</v>
      </c>
      <c r="AC4" s="24">
        <v>115</v>
      </c>
      <c r="AD4" s="27">
        <v>34243</v>
      </c>
      <c r="AE4" s="28">
        <v>331</v>
      </c>
      <c r="AF4" s="29">
        <v>0.79166666666666663</v>
      </c>
      <c r="AG4" s="30" t="s">
        <v>7</v>
      </c>
    </row>
    <row r="5" spans="1:33" ht="15" customHeight="1">
      <c r="A5" s="1" t="s">
        <v>8</v>
      </c>
      <c r="B5" s="1">
        <v>1</v>
      </c>
      <c r="C5" s="10">
        <v>1250142</v>
      </c>
      <c r="D5" s="24">
        <v>67.900000000000006</v>
      </c>
      <c r="E5" s="25">
        <v>8</v>
      </c>
      <c r="F5" s="25">
        <v>2</v>
      </c>
      <c r="G5" s="25">
        <v>804811</v>
      </c>
      <c r="H5" s="25">
        <v>70572</v>
      </c>
      <c r="I5" s="25">
        <v>12490</v>
      </c>
      <c r="J5" s="25">
        <v>1857</v>
      </c>
      <c r="K5" s="25">
        <v>7806</v>
      </c>
      <c r="L5" s="25">
        <v>1674</v>
      </c>
      <c r="M5" s="25">
        <v>190</v>
      </c>
      <c r="N5" s="25">
        <v>24</v>
      </c>
      <c r="O5" s="25">
        <v>389225</v>
      </c>
      <c r="P5" s="25">
        <v>108949</v>
      </c>
      <c r="Q5" s="25">
        <v>4990</v>
      </c>
      <c r="R5" s="25">
        <v>12898</v>
      </c>
      <c r="S5" s="25">
        <v>1642</v>
      </c>
      <c r="T5" s="25">
        <v>221111</v>
      </c>
      <c r="U5" s="25">
        <v>37574</v>
      </c>
      <c r="V5" s="25">
        <v>19597</v>
      </c>
      <c r="W5" s="25">
        <v>5237</v>
      </c>
      <c r="X5" s="25">
        <v>2178</v>
      </c>
      <c r="Y5" s="25">
        <v>20737</v>
      </c>
      <c r="Z5" s="26">
        <v>60156</v>
      </c>
      <c r="AA5" s="26">
        <v>21585</v>
      </c>
      <c r="AB5" s="72">
        <v>10590</v>
      </c>
      <c r="AC5" s="24">
        <v>153.5</v>
      </c>
      <c r="AD5" s="27">
        <v>38596</v>
      </c>
      <c r="AE5" s="28">
        <v>339</v>
      </c>
      <c r="AF5" s="29">
        <v>0.83333333333333337</v>
      </c>
      <c r="AG5" s="30" t="s">
        <v>8</v>
      </c>
    </row>
    <row r="6" spans="1:33" ht="15" customHeight="1">
      <c r="A6" s="1" t="s">
        <v>9</v>
      </c>
      <c r="B6" s="1">
        <v>1</v>
      </c>
      <c r="C6" s="10">
        <v>2303098</v>
      </c>
      <c r="D6" s="24">
        <v>82</v>
      </c>
      <c r="E6" s="25">
        <v>42</v>
      </c>
      <c r="F6" s="25">
        <v>11</v>
      </c>
      <c r="G6" s="25">
        <v>1142824</v>
      </c>
      <c r="H6" s="25">
        <v>213087</v>
      </c>
      <c r="I6" s="25">
        <v>16609</v>
      </c>
      <c r="J6" s="25">
        <v>5268</v>
      </c>
      <c r="K6" s="25">
        <v>13657</v>
      </c>
      <c r="L6" s="25">
        <v>5132</v>
      </c>
      <c r="M6" s="25">
        <v>368</v>
      </c>
      <c r="N6" s="25">
        <v>70</v>
      </c>
      <c r="O6" s="25">
        <v>334908</v>
      </c>
      <c r="P6" s="25">
        <v>305122</v>
      </c>
      <c r="Q6" s="25">
        <v>12926</v>
      </c>
      <c r="R6" s="25" t="s">
        <v>70</v>
      </c>
      <c r="S6" s="25" t="s">
        <v>70</v>
      </c>
      <c r="T6" s="25">
        <v>631688</v>
      </c>
      <c r="U6" s="25">
        <v>212045</v>
      </c>
      <c r="V6" s="25" t="s">
        <v>27</v>
      </c>
      <c r="W6" s="25">
        <v>13766</v>
      </c>
      <c r="X6" s="25">
        <v>15445</v>
      </c>
      <c r="Y6" s="25">
        <v>26622</v>
      </c>
      <c r="Z6" s="26">
        <v>225242</v>
      </c>
      <c r="AA6" s="26">
        <v>51670</v>
      </c>
      <c r="AB6" s="72">
        <v>17339.02</v>
      </c>
      <c r="AC6" s="24">
        <v>150</v>
      </c>
      <c r="AD6" s="27">
        <v>35841</v>
      </c>
      <c r="AE6" s="28">
        <v>294</v>
      </c>
      <c r="AF6" s="29">
        <v>0.79166666666666663</v>
      </c>
      <c r="AG6" s="30" t="s">
        <v>9</v>
      </c>
    </row>
    <row r="7" spans="1:33" ht="15" customHeight="1">
      <c r="A7" s="1" t="s">
        <v>10</v>
      </c>
      <c r="B7" s="1">
        <v>2</v>
      </c>
      <c r="C7" s="10">
        <v>1000223</v>
      </c>
      <c r="D7" s="24">
        <v>43.8</v>
      </c>
      <c r="E7" s="25">
        <v>27</v>
      </c>
      <c r="F7" s="25">
        <v>11</v>
      </c>
      <c r="G7" s="25">
        <v>1023618</v>
      </c>
      <c r="H7" s="25">
        <v>59553</v>
      </c>
      <c r="I7" s="25">
        <v>24373</v>
      </c>
      <c r="J7" s="25">
        <v>4325</v>
      </c>
      <c r="K7" s="25">
        <v>14063</v>
      </c>
      <c r="L7" s="25">
        <v>2360</v>
      </c>
      <c r="M7" s="25">
        <v>276</v>
      </c>
      <c r="N7" s="25">
        <v>16</v>
      </c>
      <c r="O7" s="25">
        <v>375784</v>
      </c>
      <c r="P7" s="25">
        <v>116280</v>
      </c>
      <c r="Q7" s="25">
        <v>2194</v>
      </c>
      <c r="R7" s="25" t="s">
        <v>70</v>
      </c>
      <c r="S7" s="25" t="s">
        <v>70</v>
      </c>
      <c r="T7" s="25">
        <v>361658</v>
      </c>
      <c r="U7" s="25">
        <v>80588</v>
      </c>
      <c r="V7" s="25">
        <v>18169</v>
      </c>
      <c r="W7" s="25">
        <v>32279</v>
      </c>
      <c r="X7" s="25">
        <v>22177</v>
      </c>
      <c r="Y7" s="25">
        <v>22867</v>
      </c>
      <c r="Z7" s="26">
        <v>183864</v>
      </c>
      <c r="AA7" s="26">
        <v>39735</v>
      </c>
      <c r="AB7" s="72">
        <v>12446</v>
      </c>
      <c r="AC7" s="24">
        <v>150</v>
      </c>
      <c r="AD7" s="27">
        <v>34274</v>
      </c>
      <c r="AE7" s="28">
        <v>274</v>
      </c>
      <c r="AF7" s="29">
        <v>0.79166666666666663</v>
      </c>
      <c r="AG7" s="30" t="s">
        <v>10</v>
      </c>
    </row>
    <row r="8" spans="1:33" ht="15" customHeight="1">
      <c r="A8" s="1" t="s">
        <v>11</v>
      </c>
      <c r="B8" s="1">
        <v>1</v>
      </c>
      <c r="C8" s="10">
        <v>1095383</v>
      </c>
      <c r="D8" s="24">
        <v>50</v>
      </c>
      <c r="E8" s="25">
        <v>20</v>
      </c>
      <c r="F8" s="25">
        <v>3</v>
      </c>
      <c r="G8" s="25">
        <v>713437</v>
      </c>
      <c r="H8" s="25">
        <v>42634</v>
      </c>
      <c r="I8" s="25">
        <v>15423</v>
      </c>
      <c r="J8" s="25">
        <v>2809</v>
      </c>
      <c r="K8" s="25">
        <v>11328</v>
      </c>
      <c r="L8" s="25">
        <v>2721</v>
      </c>
      <c r="M8" s="25" t="s">
        <v>71</v>
      </c>
      <c r="N8" s="25" t="s">
        <v>71</v>
      </c>
      <c r="O8" s="25">
        <v>99131</v>
      </c>
      <c r="P8" s="25">
        <v>113054</v>
      </c>
      <c r="Q8" s="25" t="s">
        <v>71</v>
      </c>
      <c r="R8" s="25">
        <v>36217</v>
      </c>
      <c r="S8" s="25" t="s">
        <v>71</v>
      </c>
      <c r="T8" s="25">
        <v>124408</v>
      </c>
      <c r="U8" s="25" t="s">
        <v>71</v>
      </c>
      <c r="V8" s="25">
        <v>2311</v>
      </c>
      <c r="W8" s="25">
        <v>12639</v>
      </c>
      <c r="X8" s="25">
        <v>8151</v>
      </c>
      <c r="Y8" s="25">
        <v>2490</v>
      </c>
      <c r="Z8" s="26">
        <v>98741</v>
      </c>
      <c r="AA8" s="26">
        <v>24179</v>
      </c>
      <c r="AB8" s="72">
        <v>7282</v>
      </c>
      <c r="AC8" s="24">
        <v>98</v>
      </c>
      <c r="AD8" s="27">
        <v>33055</v>
      </c>
      <c r="AE8" s="28">
        <v>186</v>
      </c>
      <c r="AF8" s="29">
        <v>0.83333333333333337</v>
      </c>
      <c r="AG8" s="30" t="s">
        <v>11</v>
      </c>
    </row>
    <row r="9" spans="1:33" ht="15" customHeight="1">
      <c r="A9" s="1" t="s">
        <v>12</v>
      </c>
      <c r="B9" s="1">
        <v>1</v>
      </c>
      <c r="C9" s="10">
        <v>1901053</v>
      </c>
      <c r="D9" s="24">
        <v>33.4</v>
      </c>
      <c r="E9" s="25">
        <v>32</v>
      </c>
      <c r="F9" s="25">
        <v>26</v>
      </c>
      <c r="G9" s="25">
        <v>1005042</v>
      </c>
      <c r="H9" s="25">
        <v>157432</v>
      </c>
      <c r="I9" s="25">
        <v>18669</v>
      </c>
      <c r="J9" s="25">
        <v>2998</v>
      </c>
      <c r="K9" s="25">
        <v>10112</v>
      </c>
      <c r="L9" s="25">
        <v>2531</v>
      </c>
      <c r="M9" s="25">
        <v>237</v>
      </c>
      <c r="N9" s="25">
        <v>25</v>
      </c>
      <c r="O9" s="25">
        <v>172464</v>
      </c>
      <c r="P9" s="25">
        <v>13813</v>
      </c>
      <c r="Q9" s="25" t="s">
        <v>70</v>
      </c>
      <c r="R9" s="25" t="s">
        <v>70</v>
      </c>
      <c r="S9" s="25" t="s">
        <v>70</v>
      </c>
      <c r="T9" s="25">
        <v>158364</v>
      </c>
      <c r="U9" s="25">
        <v>64369</v>
      </c>
      <c r="V9" s="25">
        <v>37746</v>
      </c>
      <c r="W9" s="25">
        <v>6559</v>
      </c>
      <c r="X9" s="25">
        <v>5071</v>
      </c>
      <c r="Y9" s="25">
        <v>12938</v>
      </c>
      <c r="Z9" s="26">
        <v>916485</v>
      </c>
      <c r="AA9" s="26">
        <v>37147</v>
      </c>
      <c r="AB9" s="72">
        <v>9017</v>
      </c>
      <c r="AC9" s="24">
        <v>100</v>
      </c>
      <c r="AD9" s="27">
        <v>30864</v>
      </c>
      <c r="AE9" s="28">
        <v>286</v>
      </c>
      <c r="AF9" s="29">
        <v>0.79166666666666663</v>
      </c>
      <c r="AG9" s="30" t="s">
        <v>12</v>
      </c>
    </row>
    <row r="10" spans="1:33" ht="15" customHeight="1">
      <c r="A10" s="1" t="s">
        <v>13</v>
      </c>
      <c r="B10" s="1">
        <v>1</v>
      </c>
      <c r="C10" s="10">
        <v>2936184</v>
      </c>
      <c r="D10" s="24">
        <v>65</v>
      </c>
      <c r="E10" s="25">
        <v>28</v>
      </c>
      <c r="F10" s="25">
        <v>7</v>
      </c>
      <c r="G10" s="25">
        <v>1001388</v>
      </c>
      <c r="H10" s="25">
        <v>222227</v>
      </c>
      <c r="I10" s="25">
        <v>20774</v>
      </c>
      <c r="J10" s="25">
        <v>3632</v>
      </c>
      <c r="K10" s="25">
        <v>15073</v>
      </c>
      <c r="L10" s="25">
        <v>3318</v>
      </c>
      <c r="M10" s="25">
        <v>494</v>
      </c>
      <c r="N10" s="25">
        <v>26</v>
      </c>
      <c r="O10" s="25">
        <v>375982</v>
      </c>
      <c r="P10" s="25">
        <v>145845</v>
      </c>
      <c r="Q10" s="25">
        <v>3042</v>
      </c>
      <c r="R10" s="25">
        <v>15133</v>
      </c>
      <c r="S10" s="25">
        <v>1349</v>
      </c>
      <c r="T10" s="25">
        <v>418157</v>
      </c>
      <c r="U10" s="25">
        <v>159473</v>
      </c>
      <c r="V10" s="25">
        <v>267670</v>
      </c>
      <c r="W10" s="25">
        <v>14325</v>
      </c>
      <c r="X10" s="25">
        <v>7502</v>
      </c>
      <c r="Y10" s="25">
        <v>14645</v>
      </c>
      <c r="Z10" s="26">
        <v>201188</v>
      </c>
      <c r="AA10" s="26">
        <v>63361</v>
      </c>
      <c r="AB10" s="72">
        <v>8700.69</v>
      </c>
      <c r="AC10" s="24">
        <v>77</v>
      </c>
      <c r="AD10" s="27">
        <v>36861</v>
      </c>
      <c r="AE10" s="28" t="s">
        <v>71</v>
      </c>
      <c r="AF10" s="29">
        <v>0.83333333333333337</v>
      </c>
      <c r="AG10" s="30" t="s">
        <v>13</v>
      </c>
    </row>
    <row r="11" spans="1:33" ht="15" customHeight="1">
      <c r="A11" s="1" t="s">
        <v>14</v>
      </c>
      <c r="B11" s="1">
        <v>1</v>
      </c>
      <c r="C11" s="10">
        <v>1976121</v>
      </c>
      <c r="D11" s="24">
        <v>32.4</v>
      </c>
      <c r="E11" s="25">
        <v>21</v>
      </c>
      <c r="F11" s="25">
        <v>10</v>
      </c>
      <c r="G11" s="25">
        <v>761272</v>
      </c>
      <c r="H11" s="25">
        <v>58883</v>
      </c>
      <c r="I11" s="25">
        <v>9164</v>
      </c>
      <c r="J11" s="25">
        <v>610</v>
      </c>
      <c r="K11" s="25">
        <v>5559</v>
      </c>
      <c r="L11" s="25">
        <v>508</v>
      </c>
      <c r="M11" s="25">
        <v>168</v>
      </c>
      <c r="N11" s="25">
        <v>28</v>
      </c>
      <c r="O11" s="25">
        <v>66609</v>
      </c>
      <c r="P11" s="25">
        <v>82462</v>
      </c>
      <c r="Q11" s="25">
        <v>223</v>
      </c>
      <c r="R11" s="25">
        <v>73350</v>
      </c>
      <c r="S11" s="25">
        <v>216</v>
      </c>
      <c r="T11" s="25">
        <v>51175</v>
      </c>
      <c r="U11" s="25">
        <v>6368</v>
      </c>
      <c r="V11" s="25">
        <v>2950</v>
      </c>
      <c r="W11" s="31">
        <v>13400</v>
      </c>
      <c r="X11" s="25">
        <v>8261</v>
      </c>
      <c r="Y11" s="25">
        <v>8168</v>
      </c>
      <c r="Z11" s="26">
        <v>84445</v>
      </c>
      <c r="AA11" s="26">
        <v>21132</v>
      </c>
      <c r="AB11" s="72">
        <v>5319.62</v>
      </c>
      <c r="AC11" s="24">
        <v>80</v>
      </c>
      <c r="AD11" s="27">
        <v>26054</v>
      </c>
      <c r="AE11" s="28">
        <v>269</v>
      </c>
      <c r="AF11" s="29">
        <v>0.79166666666666663</v>
      </c>
      <c r="AG11" s="30" t="s">
        <v>14</v>
      </c>
    </row>
    <row r="12" spans="1:33" ht="15" customHeight="1">
      <c r="A12" s="1" t="s">
        <v>15</v>
      </c>
      <c r="B12" s="1">
        <v>1</v>
      </c>
      <c r="C12" s="10">
        <v>1981202</v>
      </c>
      <c r="D12" s="24">
        <v>42</v>
      </c>
      <c r="E12" s="25">
        <v>22</v>
      </c>
      <c r="F12" s="25">
        <v>9</v>
      </c>
      <c r="G12" s="25">
        <v>850569</v>
      </c>
      <c r="H12" s="25">
        <v>83748</v>
      </c>
      <c r="I12" s="25">
        <v>17193</v>
      </c>
      <c r="J12" s="25">
        <v>2251</v>
      </c>
      <c r="K12" s="25">
        <v>14658</v>
      </c>
      <c r="L12" s="25">
        <v>2200</v>
      </c>
      <c r="M12" s="25">
        <v>188</v>
      </c>
      <c r="N12" s="25">
        <v>18</v>
      </c>
      <c r="O12" s="25">
        <v>240388</v>
      </c>
      <c r="P12" s="25">
        <v>136849</v>
      </c>
      <c r="Q12" s="25">
        <v>1124</v>
      </c>
      <c r="R12" s="25">
        <v>2211</v>
      </c>
      <c r="S12" s="25">
        <v>246</v>
      </c>
      <c r="T12" s="25">
        <v>294447</v>
      </c>
      <c r="U12" s="25">
        <v>60567</v>
      </c>
      <c r="V12" s="25">
        <v>33841</v>
      </c>
      <c r="W12" s="25">
        <v>16905</v>
      </c>
      <c r="X12" s="25">
        <v>13058</v>
      </c>
      <c r="Y12" s="25">
        <v>19233</v>
      </c>
      <c r="Z12" s="26">
        <v>172605</v>
      </c>
      <c r="AA12" s="26">
        <v>50512</v>
      </c>
      <c r="AB12" s="72">
        <v>6691.69</v>
      </c>
      <c r="AC12" s="24">
        <v>82</v>
      </c>
      <c r="AD12" s="27">
        <v>28574</v>
      </c>
      <c r="AE12" s="28">
        <v>273</v>
      </c>
      <c r="AF12" s="29">
        <v>0.79166666666666663</v>
      </c>
      <c r="AG12" s="30" t="s">
        <v>15</v>
      </c>
    </row>
    <row r="13" spans="1:33" ht="15" customHeight="1">
      <c r="A13" s="1" t="s">
        <v>59</v>
      </c>
      <c r="B13" s="1">
        <v>2</v>
      </c>
      <c r="C13" s="17">
        <v>7377288</v>
      </c>
      <c r="D13" s="24">
        <v>107.3</v>
      </c>
      <c r="E13" s="25">
        <v>87</v>
      </c>
      <c r="F13" s="25">
        <v>71</v>
      </c>
      <c r="G13" s="25">
        <v>1572808</v>
      </c>
      <c r="H13" s="25">
        <v>197448</v>
      </c>
      <c r="I13" s="25">
        <v>15550</v>
      </c>
      <c r="J13" s="25">
        <v>3059</v>
      </c>
      <c r="K13" s="25">
        <v>10879</v>
      </c>
      <c r="L13" s="25">
        <v>2616</v>
      </c>
      <c r="M13" s="25">
        <v>556</v>
      </c>
      <c r="N13" s="25">
        <v>82</v>
      </c>
      <c r="O13" s="25">
        <v>292179</v>
      </c>
      <c r="P13" s="25">
        <v>34329</v>
      </c>
      <c r="Q13" s="25">
        <v>3664</v>
      </c>
      <c r="R13" s="25">
        <v>8398</v>
      </c>
      <c r="S13" s="25">
        <v>1503</v>
      </c>
      <c r="T13" s="25">
        <v>251263</v>
      </c>
      <c r="U13" s="25">
        <v>117569</v>
      </c>
      <c r="V13" s="25">
        <v>15367</v>
      </c>
      <c r="W13" s="25">
        <v>52713</v>
      </c>
      <c r="X13" s="25">
        <v>35499</v>
      </c>
      <c r="Y13" s="25">
        <v>34453</v>
      </c>
      <c r="Z13" s="26">
        <v>121923</v>
      </c>
      <c r="AA13" s="26">
        <v>65206</v>
      </c>
      <c r="AB13" s="72">
        <v>6244</v>
      </c>
      <c r="AC13" s="24">
        <v>86.8</v>
      </c>
      <c r="AD13" s="27">
        <v>25628</v>
      </c>
      <c r="AE13" s="32">
        <v>279</v>
      </c>
      <c r="AF13" s="29">
        <v>0.79166666666666663</v>
      </c>
      <c r="AG13" s="30" t="s">
        <v>59</v>
      </c>
    </row>
    <row r="14" spans="1:33" ht="15" customHeight="1">
      <c r="A14" s="1" t="s">
        <v>60</v>
      </c>
      <c r="B14" s="1">
        <v>3</v>
      </c>
      <c r="C14" s="10">
        <v>6311190</v>
      </c>
      <c r="D14" s="24">
        <v>91.1</v>
      </c>
      <c r="E14" s="25">
        <v>65</v>
      </c>
      <c r="F14" s="25">
        <v>38</v>
      </c>
      <c r="G14" s="25">
        <v>1417922</v>
      </c>
      <c r="H14" s="25">
        <v>114607</v>
      </c>
      <c r="I14" s="25">
        <v>15722</v>
      </c>
      <c r="J14" s="25">
        <v>1815</v>
      </c>
      <c r="K14" s="26">
        <v>11281</v>
      </c>
      <c r="L14" s="26">
        <v>1498</v>
      </c>
      <c r="M14" s="25">
        <v>564</v>
      </c>
      <c r="N14" s="25">
        <v>59</v>
      </c>
      <c r="O14" s="25">
        <v>321169</v>
      </c>
      <c r="P14" s="25">
        <v>38130</v>
      </c>
      <c r="Q14" s="25" t="s">
        <v>70</v>
      </c>
      <c r="R14" s="25" t="s">
        <v>70</v>
      </c>
      <c r="S14" s="25" t="s">
        <v>70</v>
      </c>
      <c r="T14" s="25">
        <v>121869</v>
      </c>
      <c r="U14" s="25">
        <v>21669</v>
      </c>
      <c r="V14" s="25" t="s">
        <v>70</v>
      </c>
      <c r="W14" s="25">
        <v>37091</v>
      </c>
      <c r="X14" s="25">
        <v>93419</v>
      </c>
      <c r="Y14" s="25">
        <v>18703</v>
      </c>
      <c r="Z14" s="26">
        <v>335530</v>
      </c>
      <c r="AA14" s="26">
        <v>64558</v>
      </c>
      <c r="AB14" s="72">
        <v>6171.03</v>
      </c>
      <c r="AC14" s="24">
        <v>55</v>
      </c>
      <c r="AD14" s="27">
        <v>24990</v>
      </c>
      <c r="AE14" s="28">
        <v>266</v>
      </c>
      <c r="AF14" s="29">
        <v>0.79166666666666663</v>
      </c>
      <c r="AG14" s="30" t="s">
        <v>60</v>
      </c>
    </row>
    <row r="15" spans="1:33" ht="15" customHeight="1">
      <c r="A15" s="1" t="s">
        <v>61</v>
      </c>
      <c r="B15" s="1">
        <v>2</v>
      </c>
      <c r="C15" s="10">
        <v>13740732</v>
      </c>
      <c r="D15" s="24">
        <v>148.80000000000001</v>
      </c>
      <c r="E15" s="25">
        <v>99</v>
      </c>
      <c r="F15" s="25">
        <v>68</v>
      </c>
      <c r="G15" s="25">
        <v>2652705</v>
      </c>
      <c r="H15" s="25">
        <v>207958</v>
      </c>
      <c r="I15" s="25">
        <v>47385</v>
      </c>
      <c r="J15" s="25">
        <v>4149</v>
      </c>
      <c r="K15" s="25">
        <v>36712</v>
      </c>
      <c r="L15" s="25">
        <v>3718</v>
      </c>
      <c r="M15" s="25">
        <v>3957</v>
      </c>
      <c r="N15" s="25">
        <v>172</v>
      </c>
      <c r="O15" s="25">
        <v>514237</v>
      </c>
      <c r="P15" s="25" t="s">
        <v>27</v>
      </c>
      <c r="Q15" s="25" t="s">
        <v>27</v>
      </c>
      <c r="R15" s="25" t="s">
        <v>27</v>
      </c>
      <c r="S15" s="25" t="s">
        <v>27</v>
      </c>
      <c r="T15" s="25" t="s">
        <v>27</v>
      </c>
      <c r="U15" s="25" t="s">
        <v>27</v>
      </c>
      <c r="V15" s="25" t="s">
        <v>27</v>
      </c>
      <c r="W15" s="25" t="s">
        <v>27</v>
      </c>
      <c r="X15" s="25">
        <v>67103</v>
      </c>
      <c r="Y15" s="25">
        <v>68719</v>
      </c>
      <c r="Z15" s="26">
        <v>1464256</v>
      </c>
      <c r="AA15" s="26">
        <v>321849</v>
      </c>
      <c r="AB15" s="72">
        <v>23196</v>
      </c>
      <c r="AC15" s="24">
        <v>208</v>
      </c>
      <c r="AD15" s="27">
        <v>26359</v>
      </c>
      <c r="AE15" s="28">
        <v>295</v>
      </c>
      <c r="AF15" s="29">
        <v>0.875</v>
      </c>
      <c r="AG15" s="30" t="s">
        <v>61</v>
      </c>
    </row>
    <row r="16" spans="1:33" ht="15" customHeight="1">
      <c r="A16" s="1" t="s">
        <v>62</v>
      </c>
      <c r="B16" s="1">
        <v>2</v>
      </c>
      <c r="C16" s="10">
        <v>9189521</v>
      </c>
      <c r="D16" s="24">
        <v>151</v>
      </c>
      <c r="E16" s="25">
        <v>60</v>
      </c>
      <c r="F16" s="25">
        <v>42</v>
      </c>
      <c r="G16" s="25">
        <v>1205091</v>
      </c>
      <c r="H16" s="25">
        <v>44180</v>
      </c>
      <c r="I16" s="25">
        <v>11822</v>
      </c>
      <c r="J16" s="25">
        <v>76</v>
      </c>
      <c r="K16" s="25">
        <v>5044</v>
      </c>
      <c r="L16" s="25">
        <v>21</v>
      </c>
      <c r="M16" s="25">
        <v>792</v>
      </c>
      <c r="N16" s="25">
        <v>30</v>
      </c>
      <c r="O16" s="25">
        <v>226593</v>
      </c>
      <c r="P16" s="25">
        <v>20230</v>
      </c>
      <c r="Q16" s="25">
        <v>91</v>
      </c>
      <c r="R16" s="25">
        <v>5671</v>
      </c>
      <c r="S16" s="25">
        <v>41</v>
      </c>
      <c r="T16" s="25">
        <v>126379</v>
      </c>
      <c r="U16" s="25" t="s">
        <v>70</v>
      </c>
      <c r="V16" s="25">
        <v>643</v>
      </c>
      <c r="W16" s="25">
        <v>18375</v>
      </c>
      <c r="X16" s="25">
        <v>15212</v>
      </c>
      <c r="Y16" s="25">
        <v>10199</v>
      </c>
      <c r="Z16" s="26">
        <v>757598</v>
      </c>
      <c r="AA16" s="26">
        <v>83330</v>
      </c>
      <c r="AB16" s="72">
        <v>15195.55</v>
      </c>
      <c r="AC16" s="24">
        <v>134</v>
      </c>
      <c r="AD16" s="27">
        <v>20029</v>
      </c>
      <c r="AE16" s="28">
        <v>299</v>
      </c>
      <c r="AF16" s="29">
        <v>0.79166666666666663</v>
      </c>
      <c r="AG16" s="30" t="s">
        <v>62</v>
      </c>
    </row>
    <row r="17" spans="1:33" ht="15" customHeight="1">
      <c r="A17" s="1" t="s">
        <v>16</v>
      </c>
      <c r="B17" s="1">
        <v>1</v>
      </c>
      <c r="C17" s="10">
        <v>2259309</v>
      </c>
      <c r="D17" s="24">
        <v>38.299999999999997</v>
      </c>
      <c r="E17" s="25">
        <v>24</v>
      </c>
      <c r="F17" s="25">
        <v>19</v>
      </c>
      <c r="G17" s="25">
        <v>917294</v>
      </c>
      <c r="H17" s="25">
        <v>51443</v>
      </c>
      <c r="I17" s="25">
        <v>18058</v>
      </c>
      <c r="J17" s="25">
        <v>534</v>
      </c>
      <c r="K17" s="25">
        <v>11108</v>
      </c>
      <c r="L17" s="25">
        <v>524</v>
      </c>
      <c r="M17" s="25">
        <v>373</v>
      </c>
      <c r="N17" s="25">
        <v>31</v>
      </c>
      <c r="O17" s="25">
        <v>414216</v>
      </c>
      <c r="P17" s="25">
        <v>22879</v>
      </c>
      <c r="Q17" s="25">
        <v>1323</v>
      </c>
      <c r="R17" s="25" t="s">
        <v>70</v>
      </c>
      <c r="S17" s="25" t="s">
        <v>70</v>
      </c>
      <c r="T17" s="25">
        <v>502595</v>
      </c>
      <c r="U17" s="25">
        <v>78057</v>
      </c>
      <c r="V17" s="25">
        <v>937</v>
      </c>
      <c r="W17" s="25">
        <v>29216</v>
      </c>
      <c r="X17" s="25">
        <v>8017</v>
      </c>
      <c r="Y17" s="25">
        <v>16777</v>
      </c>
      <c r="Z17" s="26">
        <v>172984</v>
      </c>
      <c r="AA17" s="26">
        <v>36506</v>
      </c>
      <c r="AB17" s="72">
        <v>8891.74</v>
      </c>
      <c r="AC17" s="24">
        <v>91.7</v>
      </c>
      <c r="AD17" s="27">
        <v>33664</v>
      </c>
      <c r="AE17" s="28">
        <v>285</v>
      </c>
      <c r="AF17" s="29">
        <v>0.79166666666666663</v>
      </c>
      <c r="AG17" s="30" t="s">
        <v>16</v>
      </c>
    </row>
    <row r="18" spans="1:33" ht="15" customHeight="1">
      <c r="A18" s="1" t="s">
        <v>17</v>
      </c>
      <c r="B18" s="1">
        <v>1</v>
      </c>
      <c r="C18" s="10">
        <v>1063293</v>
      </c>
      <c r="D18" s="24">
        <v>33.4</v>
      </c>
      <c r="E18" s="25">
        <v>20</v>
      </c>
      <c r="F18" s="25">
        <v>14</v>
      </c>
      <c r="G18" s="25">
        <v>899710</v>
      </c>
      <c r="H18" s="25">
        <v>38243</v>
      </c>
      <c r="I18" s="25">
        <v>18530</v>
      </c>
      <c r="J18" s="25">
        <v>1304</v>
      </c>
      <c r="K18" s="25">
        <v>10935</v>
      </c>
      <c r="L18" s="25">
        <v>1049</v>
      </c>
      <c r="M18" s="25">
        <v>285</v>
      </c>
      <c r="N18" s="25">
        <v>17</v>
      </c>
      <c r="O18" s="25">
        <v>140033</v>
      </c>
      <c r="P18" s="25">
        <v>80998</v>
      </c>
      <c r="Q18" s="25">
        <v>4053</v>
      </c>
      <c r="R18" s="25" t="s">
        <v>70</v>
      </c>
      <c r="S18" s="25" t="s">
        <v>70</v>
      </c>
      <c r="T18" s="25">
        <v>158914</v>
      </c>
      <c r="U18" s="25">
        <v>23391</v>
      </c>
      <c r="V18" s="25">
        <v>3144</v>
      </c>
      <c r="W18" s="25">
        <v>23619</v>
      </c>
      <c r="X18" s="25">
        <v>17124</v>
      </c>
      <c r="Y18" s="25">
        <v>14258</v>
      </c>
      <c r="Z18" s="26">
        <v>124024</v>
      </c>
      <c r="AA18" s="26">
        <v>41562</v>
      </c>
      <c r="AB18" s="72">
        <v>7775.55</v>
      </c>
      <c r="AC18" s="24">
        <v>132</v>
      </c>
      <c r="AD18" s="27">
        <v>25447</v>
      </c>
      <c r="AE18" s="28">
        <v>286</v>
      </c>
      <c r="AF18" s="29">
        <v>0.79166666666666663</v>
      </c>
      <c r="AG18" s="30" t="s">
        <v>17</v>
      </c>
    </row>
    <row r="19" spans="1:33" ht="15" customHeight="1">
      <c r="A19" s="1" t="s">
        <v>18</v>
      </c>
      <c r="B19" s="1">
        <v>1</v>
      </c>
      <c r="C19" s="10">
        <v>1145948</v>
      </c>
      <c r="D19" s="24">
        <v>49.9</v>
      </c>
      <c r="E19" s="25">
        <v>18</v>
      </c>
      <c r="F19" s="25">
        <v>10</v>
      </c>
      <c r="G19" s="25">
        <v>864338</v>
      </c>
      <c r="H19" s="25">
        <v>113676</v>
      </c>
      <c r="I19" s="25">
        <v>18057</v>
      </c>
      <c r="J19" s="25">
        <v>2194</v>
      </c>
      <c r="K19" s="25">
        <v>13318</v>
      </c>
      <c r="L19" s="25">
        <v>2014</v>
      </c>
      <c r="M19" s="25">
        <v>214</v>
      </c>
      <c r="N19" s="25">
        <v>16</v>
      </c>
      <c r="O19" s="25">
        <v>257589</v>
      </c>
      <c r="P19" s="25">
        <v>55807</v>
      </c>
      <c r="Q19" s="25">
        <v>588</v>
      </c>
      <c r="R19" s="25" t="s">
        <v>70</v>
      </c>
      <c r="S19" s="25" t="s">
        <v>70</v>
      </c>
      <c r="T19" s="25">
        <v>115216</v>
      </c>
      <c r="U19" s="25">
        <v>27628</v>
      </c>
      <c r="V19" s="25">
        <v>13934</v>
      </c>
      <c r="W19" s="25">
        <v>21214</v>
      </c>
      <c r="X19" s="25">
        <v>13882</v>
      </c>
      <c r="Y19" s="25">
        <v>13371</v>
      </c>
      <c r="Z19" s="26">
        <v>129021</v>
      </c>
      <c r="AA19" s="26">
        <v>37563</v>
      </c>
      <c r="AB19" s="72">
        <v>8460.7999999999993</v>
      </c>
      <c r="AC19" s="24">
        <v>85</v>
      </c>
      <c r="AD19" s="27">
        <v>24167</v>
      </c>
      <c r="AE19" s="28">
        <v>300</v>
      </c>
      <c r="AF19" s="29">
        <v>0.83333333333333337</v>
      </c>
      <c r="AG19" s="30" t="s">
        <v>18</v>
      </c>
    </row>
    <row r="20" spans="1:33" ht="15" customHeight="1">
      <c r="A20" s="1" t="s">
        <v>63</v>
      </c>
      <c r="B20" s="1">
        <v>2</v>
      </c>
      <c r="C20" s="10">
        <v>786503</v>
      </c>
      <c r="D20" s="24">
        <v>44.400000000000006</v>
      </c>
      <c r="E20" s="25">
        <v>29</v>
      </c>
      <c r="F20" s="25">
        <v>19</v>
      </c>
      <c r="G20" s="25">
        <v>1341915</v>
      </c>
      <c r="H20" s="25">
        <v>144827</v>
      </c>
      <c r="I20" s="25">
        <v>23116</v>
      </c>
      <c r="J20" s="25">
        <v>3225</v>
      </c>
      <c r="K20" s="25">
        <v>16035</v>
      </c>
      <c r="L20" s="25">
        <v>2756</v>
      </c>
      <c r="M20" s="25">
        <v>435</v>
      </c>
      <c r="N20" s="25">
        <v>34</v>
      </c>
      <c r="O20" s="25">
        <v>616488</v>
      </c>
      <c r="P20" s="25">
        <v>171703</v>
      </c>
      <c r="Q20" s="25">
        <v>5275</v>
      </c>
      <c r="R20" s="25">
        <v>25751</v>
      </c>
      <c r="S20" s="25">
        <v>2813</v>
      </c>
      <c r="T20" s="25">
        <v>770723</v>
      </c>
      <c r="U20" s="25">
        <v>224311</v>
      </c>
      <c r="V20" s="25">
        <v>168478</v>
      </c>
      <c r="W20" s="25">
        <v>85773</v>
      </c>
      <c r="X20" s="25">
        <v>12224</v>
      </c>
      <c r="Y20" s="25">
        <v>23197</v>
      </c>
      <c r="Z20" s="26">
        <v>407470</v>
      </c>
      <c r="AA20" s="26">
        <v>44933</v>
      </c>
      <c r="AB20" s="72">
        <v>14297</v>
      </c>
      <c r="AC20" s="24">
        <v>190</v>
      </c>
      <c r="AD20" s="27">
        <v>37469</v>
      </c>
      <c r="AE20" s="28">
        <v>301</v>
      </c>
      <c r="AF20" s="29">
        <v>0.79166666666666663</v>
      </c>
      <c r="AG20" s="30" t="s">
        <v>63</v>
      </c>
    </row>
    <row r="21" spans="1:33" ht="15" customHeight="1">
      <c r="A21" s="1" t="s">
        <v>19</v>
      </c>
      <c r="B21" s="1">
        <v>1</v>
      </c>
      <c r="C21" s="10">
        <v>832769</v>
      </c>
      <c r="D21" s="24">
        <v>52.3</v>
      </c>
      <c r="E21" s="25">
        <v>26</v>
      </c>
      <c r="F21" s="25">
        <v>21</v>
      </c>
      <c r="G21" s="25">
        <v>663430</v>
      </c>
      <c r="H21" s="25">
        <v>111925</v>
      </c>
      <c r="I21" s="25">
        <v>17347</v>
      </c>
      <c r="J21" s="25">
        <v>3272</v>
      </c>
      <c r="K21" s="25">
        <v>12556</v>
      </c>
      <c r="L21" s="25">
        <v>3179</v>
      </c>
      <c r="M21" s="25">
        <v>291</v>
      </c>
      <c r="N21" s="25">
        <v>21</v>
      </c>
      <c r="O21" s="25">
        <v>913075</v>
      </c>
      <c r="P21" s="25">
        <v>109411</v>
      </c>
      <c r="Q21" s="25">
        <v>3386</v>
      </c>
      <c r="R21" s="25" t="s">
        <v>70</v>
      </c>
      <c r="S21" s="25" t="s">
        <v>70</v>
      </c>
      <c r="T21" s="25">
        <v>345110</v>
      </c>
      <c r="U21" s="25">
        <v>161274</v>
      </c>
      <c r="V21" s="25">
        <v>11057</v>
      </c>
      <c r="W21" s="25">
        <v>22521</v>
      </c>
      <c r="X21" s="25">
        <v>5526</v>
      </c>
      <c r="Y21" s="25">
        <v>45381</v>
      </c>
      <c r="Z21" s="26">
        <v>274557</v>
      </c>
      <c r="AA21" s="26">
        <v>46005</v>
      </c>
      <c r="AB21" s="72">
        <v>10555</v>
      </c>
      <c r="AC21" s="24">
        <v>110</v>
      </c>
      <c r="AD21" s="27">
        <v>40998</v>
      </c>
      <c r="AE21" s="28">
        <v>341</v>
      </c>
      <c r="AF21" s="29">
        <v>0.875</v>
      </c>
      <c r="AG21" s="30" t="s">
        <v>19</v>
      </c>
    </row>
    <row r="22" spans="1:33" s="4" customFormat="1" ht="15" customHeight="1">
      <c r="A22" s="1" t="s">
        <v>20</v>
      </c>
      <c r="B22" s="1">
        <v>1</v>
      </c>
      <c r="C22" s="10">
        <v>2101891</v>
      </c>
      <c r="D22" s="24">
        <v>37</v>
      </c>
      <c r="E22" s="25">
        <v>19</v>
      </c>
      <c r="F22" s="25">
        <v>9</v>
      </c>
      <c r="G22" s="25">
        <v>717104</v>
      </c>
      <c r="H22" s="25">
        <v>93963</v>
      </c>
      <c r="I22" s="25">
        <v>11429</v>
      </c>
      <c r="J22" s="25">
        <v>1377</v>
      </c>
      <c r="K22" s="25">
        <v>7703</v>
      </c>
      <c r="L22" s="25">
        <v>1190</v>
      </c>
      <c r="M22" s="25">
        <v>167</v>
      </c>
      <c r="N22" s="25">
        <v>37</v>
      </c>
      <c r="O22" s="25">
        <v>328844</v>
      </c>
      <c r="P22" s="25">
        <v>91506</v>
      </c>
      <c r="Q22" s="25">
        <v>3511</v>
      </c>
      <c r="R22" s="25">
        <v>9615</v>
      </c>
      <c r="S22" s="25">
        <v>1775</v>
      </c>
      <c r="T22" s="25">
        <v>116865</v>
      </c>
      <c r="U22" s="25">
        <v>68895</v>
      </c>
      <c r="V22" s="25" t="s">
        <v>27</v>
      </c>
      <c r="W22" s="25">
        <v>2809</v>
      </c>
      <c r="X22" s="25">
        <v>3780</v>
      </c>
      <c r="Y22" s="25">
        <v>5377</v>
      </c>
      <c r="Z22" s="26">
        <v>160705</v>
      </c>
      <c r="AA22" s="26">
        <v>38340</v>
      </c>
      <c r="AB22" s="72">
        <v>8614</v>
      </c>
      <c r="AC22" s="24">
        <v>81.8</v>
      </c>
      <c r="AD22" s="27">
        <v>29068</v>
      </c>
      <c r="AE22" s="28">
        <v>290</v>
      </c>
      <c r="AF22" s="29">
        <v>0.79166666666666663</v>
      </c>
      <c r="AG22" s="30" t="s">
        <v>20</v>
      </c>
    </row>
    <row r="23" spans="1:33" ht="15" customHeight="1">
      <c r="A23" s="1" t="s">
        <v>21</v>
      </c>
      <c r="B23" s="1">
        <v>1</v>
      </c>
      <c r="C23" s="10">
        <v>2044114</v>
      </c>
      <c r="D23" s="24">
        <v>70.5</v>
      </c>
      <c r="E23" s="25">
        <v>32</v>
      </c>
      <c r="F23" s="25">
        <v>18</v>
      </c>
      <c r="G23" s="25">
        <v>1096738</v>
      </c>
      <c r="H23" s="25">
        <v>157393</v>
      </c>
      <c r="I23" s="25">
        <v>18281</v>
      </c>
      <c r="J23" s="25">
        <v>2791</v>
      </c>
      <c r="K23" s="25">
        <v>13615</v>
      </c>
      <c r="L23" s="25">
        <v>2351</v>
      </c>
      <c r="M23" s="25">
        <v>366</v>
      </c>
      <c r="N23" s="25">
        <v>35</v>
      </c>
      <c r="O23" s="25">
        <v>514681</v>
      </c>
      <c r="P23" s="25">
        <v>36792</v>
      </c>
      <c r="Q23" s="25">
        <v>2211</v>
      </c>
      <c r="R23" s="25" t="s">
        <v>70</v>
      </c>
      <c r="S23" s="25" t="s">
        <v>70</v>
      </c>
      <c r="T23" s="25">
        <v>342121</v>
      </c>
      <c r="U23" s="25" t="s">
        <v>70</v>
      </c>
      <c r="V23" s="25">
        <v>8108</v>
      </c>
      <c r="W23" s="25">
        <v>20272</v>
      </c>
      <c r="X23" s="25">
        <v>10931</v>
      </c>
      <c r="Y23" s="25">
        <v>12137</v>
      </c>
      <c r="Z23" s="26">
        <v>346643</v>
      </c>
      <c r="AA23" s="26">
        <v>72500</v>
      </c>
      <c r="AB23" s="72">
        <v>25206.07</v>
      </c>
      <c r="AC23" s="24">
        <v>110</v>
      </c>
      <c r="AD23" s="27">
        <v>34731</v>
      </c>
      <c r="AE23" s="28">
        <v>270</v>
      </c>
      <c r="AF23" s="29">
        <v>0.83333333333333337</v>
      </c>
      <c r="AG23" s="30" t="s">
        <v>21</v>
      </c>
    </row>
    <row r="24" spans="1:33" ht="15" customHeight="1">
      <c r="A24" s="1" t="s">
        <v>22</v>
      </c>
      <c r="B24" s="1">
        <v>1</v>
      </c>
      <c r="C24" s="10">
        <v>3726537</v>
      </c>
      <c r="D24" s="24">
        <v>46.3</v>
      </c>
      <c r="E24" s="25">
        <v>37</v>
      </c>
      <c r="F24" s="25">
        <v>16</v>
      </c>
      <c r="G24" s="25">
        <v>872562</v>
      </c>
      <c r="H24" s="25" t="s">
        <v>70</v>
      </c>
      <c r="I24" s="25">
        <v>18549</v>
      </c>
      <c r="J24" s="25">
        <v>4213</v>
      </c>
      <c r="K24" s="25">
        <v>15367</v>
      </c>
      <c r="L24" s="25">
        <v>4144</v>
      </c>
      <c r="M24" s="25">
        <v>586</v>
      </c>
      <c r="N24" s="25">
        <v>17</v>
      </c>
      <c r="O24" s="25">
        <v>167292</v>
      </c>
      <c r="P24" s="25">
        <v>78072</v>
      </c>
      <c r="Q24" s="25" t="s">
        <v>70</v>
      </c>
      <c r="R24" s="25" t="s">
        <v>70</v>
      </c>
      <c r="S24" s="25" t="s">
        <v>70</v>
      </c>
      <c r="T24" s="25">
        <v>108342</v>
      </c>
      <c r="U24" s="25" t="s">
        <v>71</v>
      </c>
      <c r="V24" s="25">
        <v>100</v>
      </c>
      <c r="W24" s="25">
        <v>15271</v>
      </c>
      <c r="X24" s="25">
        <v>7295</v>
      </c>
      <c r="Y24" s="25">
        <v>4181</v>
      </c>
      <c r="Z24" s="26">
        <v>184880</v>
      </c>
      <c r="AA24" s="26">
        <v>72435</v>
      </c>
      <c r="AB24" s="72">
        <v>8816.64</v>
      </c>
      <c r="AC24" s="24">
        <v>74.2</v>
      </c>
      <c r="AD24" s="27">
        <v>25263</v>
      </c>
      <c r="AE24" s="28">
        <v>308</v>
      </c>
      <c r="AF24" s="29">
        <v>0.70833333333333337</v>
      </c>
      <c r="AG24" s="30" t="s">
        <v>22</v>
      </c>
    </row>
    <row r="25" spans="1:33" ht="15" customHeight="1">
      <c r="A25" s="1" t="s">
        <v>23</v>
      </c>
      <c r="B25" s="1">
        <v>1</v>
      </c>
      <c r="C25" s="10">
        <v>7565309</v>
      </c>
      <c r="D25" s="24">
        <v>76</v>
      </c>
      <c r="E25" s="25">
        <v>39</v>
      </c>
      <c r="F25" s="25">
        <v>33</v>
      </c>
      <c r="G25" s="25">
        <v>1171241</v>
      </c>
      <c r="H25" s="25">
        <v>90367</v>
      </c>
      <c r="I25" s="25">
        <v>12992</v>
      </c>
      <c r="J25" s="25">
        <v>1471</v>
      </c>
      <c r="K25" s="25">
        <v>7594</v>
      </c>
      <c r="L25" s="25">
        <v>975</v>
      </c>
      <c r="M25" s="25">
        <v>731</v>
      </c>
      <c r="N25" s="25">
        <v>56</v>
      </c>
      <c r="O25" s="25">
        <v>504796</v>
      </c>
      <c r="P25" s="25">
        <v>39848</v>
      </c>
      <c r="Q25" s="25">
        <v>2482</v>
      </c>
      <c r="R25" s="25" t="s">
        <v>70</v>
      </c>
      <c r="S25" s="25" t="s">
        <v>70</v>
      </c>
      <c r="T25" s="25">
        <v>414919</v>
      </c>
      <c r="U25" s="25">
        <v>79113</v>
      </c>
      <c r="V25" s="25" t="s">
        <v>27</v>
      </c>
      <c r="W25" s="25">
        <v>37575</v>
      </c>
      <c r="X25" s="25">
        <v>15096</v>
      </c>
      <c r="Y25" s="25">
        <v>33590</v>
      </c>
      <c r="Z25" s="26">
        <v>306671</v>
      </c>
      <c r="AA25" s="26">
        <v>36767</v>
      </c>
      <c r="AB25" s="72">
        <v>19604</v>
      </c>
      <c r="AC25" s="24">
        <v>160</v>
      </c>
      <c r="AD25" s="27">
        <v>33329</v>
      </c>
      <c r="AE25" s="28">
        <v>264</v>
      </c>
      <c r="AF25" s="29">
        <v>0.83333333333333337</v>
      </c>
      <c r="AG25" s="30" t="s">
        <v>23</v>
      </c>
    </row>
    <row r="26" spans="1:33" ht="15" customHeight="1">
      <c r="A26" s="1" t="s">
        <v>24</v>
      </c>
      <c r="B26" s="1">
        <v>1</v>
      </c>
      <c r="C26" s="10">
        <v>1824637</v>
      </c>
      <c r="D26" s="24">
        <v>36.1</v>
      </c>
      <c r="E26" s="25">
        <v>19</v>
      </c>
      <c r="F26" s="25">
        <v>12</v>
      </c>
      <c r="G26" s="25">
        <v>873985</v>
      </c>
      <c r="H26" s="25">
        <v>102488</v>
      </c>
      <c r="I26" s="25">
        <v>6656</v>
      </c>
      <c r="J26" s="25">
        <v>1919</v>
      </c>
      <c r="K26" s="25">
        <v>3933</v>
      </c>
      <c r="L26" s="25">
        <v>1788</v>
      </c>
      <c r="M26" s="25">
        <v>296</v>
      </c>
      <c r="N26" s="25">
        <v>27</v>
      </c>
      <c r="O26" s="25">
        <v>266739</v>
      </c>
      <c r="P26" s="25">
        <v>21472</v>
      </c>
      <c r="Q26" s="25">
        <v>2678</v>
      </c>
      <c r="R26" s="25" t="s">
        <v>70</v>
      </c>
      <c r="S26" s="25" t="s">
        <v>70</v>
      </c>
      <c r="T26" s="25">
        <v>237212</v>
      </c>
      <c r="U26" s="25">
        <v>114485</v>
      </c>
      <c r="V26" s="25">
        <v>1228</v>
      </c>
      <c r="W26" s="25">
        <v>22360</v>
      </c>
      <c r="X26" s="25">
        <v>20749</v>
      </c>
      <c r="Y26" s="25">
        <v>9351</v>
      </c>
      <c r="Z26" s="26">
        <v>156630</v>
      </c>
      <c r="AA26" s="26">
        <v>20887</v>
      </c>
      <c r="AB26" s="72">
        <v>5332</v>
      </c>
      <c r="AC26" s="24">
        <v>108</v>
      </c>
      <c r="AD26" s="27">
        <v>34608</v>
      </c>
      <c r="AE26" s="28">
        <v>274</v>
      </c>
      <c r="AF26" s="29">
        <v>0.79166666666666663</v>
      </c>
      <c r="AG26" s="30" t="s">
        <v>24</v>
      </c>
    </row>
    <row r="27" spans="1:33" ht="15" customHeight="1">
      <c r="A27" s="1" t="s">
        <v>25</v>
      </c>
      <c r="B27" s="1">
        <v>1</v>
      </c>
      <c r="C27" s="10">
        <v>1420080</v>
      </c>
      <c r="D27" s="24">
        <v>29</v>
      </c>
      <c r="E27" s="25">
        <v>28</v>
      </c>
      <c r="F27" s="25">
        <v>24</v>
      </c>
      <c r="G27" s="25">
        <v>1473221</v>
      </c>
      <c r="H27" s="25">
        <v>247926</v>
      </c>
      <c r="I27" s="25">
        <v>23438</v>
      </c>
      <c r="J27" s="25">
        <v>4870</v>
      </c>
      <c r="K27" s="25">
        <v>18529</v>
      </c>
      <c r="L27" s="25">
        <v>4640</v>
      </c>
      <c r="M27" s="25">
        <v>460</v>
      </c>
      <c r="N27" s="25">
        <v>18</v>
      </c>
      <c r="O27" s="25">
        <v>217928</v>
      </c>
      <c r="P27" s="25">
        <v>109987</v>
      </c>
      <c r="Q27" s="25">
        <v>8413</v>
      </c>
      <c r="R27" s="25">
        <v>21399</v>
      </c>
      <c r="S27" s="25">
        <v>4112</v>
      </c>
      <c r="T27" s="25">
        <v>713870</v>
      </c>
      <c r="U27" s="25">
        <v>276697</v>
      </c>
      <c r="V27" s="25">
        <v>3473</v>
      </c>
      <c r="W27" s="25">
        <v>91198</v>
      </c>
      <c r="X27" s="25">
        <v>32979</v>
      </c>
      <c r="Y27" s="25">
        <v>6399</v>
      </c>
      <c r="Z27" s="26">
        <v>115974</v>
      </c>
      <c r="AA27" s="26">
        <v>61094</v>
      </c>
      <c r="AB27" s="72">
        <v>12849.99</v>
      </c>
      <c r="AC27" s="24">
        <v>150</v>
      </c>
      <c r="AD27" s="27">
        <v>29281</v>
      </c>
      <c r="AE27" s="28">
        <v>251</v>
      </c>
      <c r="AF27" s="29">
        <v>0.75</v>
      </c>
      <c r="AG27" s="30" t="s">
        <v>25</v>
      </c>
    </row>
    <row r="28" spans="1:33" ht="15" customHeight="1">
      <c r="A28" s="13" t="s">
        <v>64</v>
      </c>
      <c r="B28" s="13">
        <v>2</v>
      </c>
      <c r="C28" s="16">
        <v>2555068</v>
      </c>
      <c r="D28" s="33">
        <v>72.400000000000006</v>
      </c>
      <c r="E28" s="34">
        <v>44</v>
      </c>
      <c r="F28" s="34">
        <v>28</v>
      </c>
      <c r="G28" s="34">
        <v>1377974</v>
      </c>
      <c r="H28" s="34">
        <v>137716</v>
      </c>
      <c r="I28" s="34">
        <v>20644</v>
      </c>
      <c r="J28" s="34">
        <v>3088</v>
      </c>
      <c r="K28" s="34">
        <v>14431</v>
      </c>
      <c r="L28" s="34">
        <v>3030</v>
      </c>
      <c r="M28" s="34">
        <v>431</v>
      </c>
      <c r="N28" s="34">
        <v>21</v>
      </c>
      <c r="O28" s="25">
        <v>411847</v>
      </c>
      <c r="P28" s="34">
        <v>130088</v>
      </c>
      <c r="Q28" s="25" t="s">
        <v>70</v>
      </c>
      <c r="R28" s="25">
        <v>130088</v>
      </c>
      <c r="S28" s="25" t="s">
        <v>70</v>
      </c>
      <c r="T28" s="34">
        <v>175068</v>
      </c>
      <c r="U28" s="34" t="s">
        <v>70</v>
      </c>
      <c r="V28" s="34">
        <v>15928</v>
      </c>
      <c r="W28" s="34">
        <v>11298</v>
      </c>
      <c r="X28" s="34">
        <v>52046</v>
      </c>
      <c r="Y28" s="34">
        <v>27668</v>
      </c>
      <c r="Z28" s="35">
        <v>299777</v>
      </c>
      <c r="AA28" s="35">
        <v>42269</v>
      </c>
      <c r="AB28" s="73">
        <v>7477</v>
      </c>
      <c r="AC28" s="33">
        <v>150</v>
      </c>
      <c r="AD28" s="36">
        <v>36800</v>
      </c>
      <c r="AE28" s="37">
        <v>273</v>
      </c>
      <c r="AF28" s="38">
        <v>0.79166666666666663</v>
      </c>
      <c r="AG28" s="39" t="s">
        <v>64</v>
      </c>
    </row>
    <row r="29" spans="1:33" ht="15" customHeight="1">
      <c r="A29" s="1" t="s">
        <v>65</v>
      </c>
      <c r="B29" s="1">
        <v>2</v>
      </c>
      <c r="C29" s="10">
        <v>8848998</v>
      </c>
      <c r="D29" s="24">
        <v>221.7</v>
      </c>
      <c r="E29" s="25">
        <v>70</v>
      </c>
      <c r="F29" s="25">
        <v>54</v>
      </c>
      <c r="G29" s="25">
        <v>2783917</v>
      </c>
      <c r="H29" s="25">
        <v>273279</v>
      </c>
      <c r="I29" s="25">
        <v>48635</v>
      </c>
      <c r="J29" s="25">
        <v>13935</v>
      </c>
      <c r="K29" s="25">
        <v>28761</v>
      </c>
      <c r="L29" s="25">
        <v>8746</v>
      </c>
      <c r="M29" s="25">
        <v>705</v>
      </c>
      <c r="N29" s="25">
        <v>35</v>
      </c>
      <c r="O29" s="25">
        <v>852215</v>
      </c>
      <c r="P29" s="25">
        <v>61305</v>
      </c>
      <c r="Q29" s="25">
        <v>9066</v>
      </c>
      <c r="R29" s="25">
        <v>27763</v>
      </c>
      <c r="S29" s="25">
        <v>2867</v>
      </c>
      <c r="T29" s="25">
        <v>734043</v>
      </c>
      <c r="U29" s="25">
        <v>194282</v>
      </c>
      <c r="V29" s="25">
        <v>4840</v>
      </c>
      <c r="W29" s="25">
        <v>257915</v>
      </c>
      <c r="X29" s="25">
        <v>64323</v>
      </c>
      <c r="Y29" s="25">
        <v>93586</v>
      </c>
      <c r="Z29" s="26">
        <v>801777</v>
      </c>
      <c r="AA29" s="26">
        <v>104867</v>
      </c>
      <c r="AB29" s="72">
        <v>30770.67</v>
      </c>
      <c r="AC29" s="24">
        <v>350</v>
      </c>
      <c r="AD29" s="27">
        <v>34943</v>
      </c>
      <c r="AE29" s="28">
        <v>274</v>
      </c>
      <c r="AF29" s="29">
        <v>0.79166666666666663</v>
      </c>
      <c r="AG29" s="30" t="s">
        <v>65</v>
      </c>
    </row>
    <row r="30" spans="1:33" ht="15" customHeight="1">
      <c r="A30" s="3" t="s">
        <v>26</v>
      </c>
      <c r="B30" s="3">
        <v>1</v>
      </c>
      <c r="C30" s="10">
        <v>5570618</v>
      </c>
      <c r="D30" s="40">
        <v>33.4</v>
      </c>
      <c r="E30" s="19">
        <v>22</v>
      </c>
      <c r="F30" s="19">
        <v>14</v>
      </c>
      <c r="G30" s="19">
        <v>662307</v>
      </c>
      <c r="H30" s="19" t="s">
        <v>71</v>
      </c>
      <c r="I30" s="19">
        <v>7201</v>
      </c>
      <c r="J30" s="19" t="s">
        <v>71</v>
      </c>
      <c r="K30" s="19">
        <v>4077</v>
      </c>
      <c r="L30" s="19" t="s">
        <v>71</v>
      </c>
      <c r="M30" s="19">
        <v>128</v>
      </c>
      <c r="N30" s="19">
        <v>15</v>
      </c>
      <c r="O30" s="19">
        <v>132986</v>
      </c>
      <c r="P30" s="19">
        <v>12109</v>
      </c>
      <c r="Q30" s="19">
        <v>57</v>
      </c>
      <c r="R30" s="25">
        <v>2490</v>
      </c>
      <c r="S30" s="19">
        <v>19</v>
      </c>
      <c r="T30" s="19">
        <v>38972</v>
      </c>
      <c r="U30" s="19" t="s">
        <v>71</v>
      </c>
      <c r="V30" s="25">
        <v>3652</v>
      </c>
      <c r="W30" s="19">
        <v>5860</v>
      </c>
      <c r="X30" s="19">
        <v>11714</v>
      </c>
      <c r="Y30" s="19">
        <v>4374</v>
      </c>
      <c r="Z30" s="41">
        <v>78052</v>
      </c>
      <c r="AA30" s="41">
        <v>20404</v>
      </c>
      <c r="AB30" s="74">
        <v>8129.09</v>
      </c>
      <c r="AC30" s="40">
        <v>60</v>
      </c>
      <c r="AD30" s="42">
        <v>27211</v>
      </c>
      <c r="AE30" s="43">
        <v>269</v>
      </c>
      <c r="AF30" s="44">
        <v>0.75</v>
      </c>
      <c r="AG30" s="45" t="s">
        <v>26</v>
      </c>
    </row>
    <row r="31" spans="1:33" ht="15" customHeight="1">
      <c r="A31" s="1" t="s">
        <v>28</v>
      </c>
      <c r="B31" s="1">
        <v>1</v>
      </c>
      <c r="C31" s="22">
        <v>1362781</v>
      </c>
      <c r="D31" s="24">
        <v>46.1</v>
      </c>
      <c r="E31" s="25">
        <v>21</v>
      </c>
      <c r="F31" s="25">
        <v>13</v>
      </c>
      <c r="G31" s="25">
        <v>752566</v>
      </c>
      <c r="H31" s="19" t="s">
        <v>70</v>
      </c>
      <c r="I31" s="25">
        <v>12838</v>
      </c>
      <c r="J31" s="19">
        <v>241</v>
      </c>
      <c r="K31" s="25">
        <v>7434</v>
      </c>
      <c r="L31" s="19">
        <v>212</v>
      </c>
      <c r="M31" s="25">
        <v>633</v>
      </c>
      <c r="N31" s="25">
        <v>32</v>
      </c>
      <c r="O31" s="25">
        <v>536108</v>
      </c>
      <c r="P31" s="25">
        <v>108888</v>
      </c>
      <c r="Q31" s="25">
        <v>943</v>
      </c>
      <c r="R31" s="25" t="s">
        <v>70</v>
      </c>
      <c r="S31" s="25" t="s">
        <v>70</v>
      </c>
      <c r="T31" s="25">
        <v>252692</v>
      </c>
      <c r="U31" s="25">
        <v>14715</v>
      </c>
      <c r="V31" s="25">
        <v>1000</v>
      </c>
      <c r="W31" s="25">
        <v>8758</v>
      </c>
      <c r="X31" s="25">
        <v>10972</v>
      </c>
      <c r="Y31" s="25">
        <v>21008</v>
      </c>
      <c r="Z31" s="26">
        <v>280406</v>
      </c>
      <c r="AA31" s="26">
        <v>41179</v>
      </c>
      <c r="AB31" s="72">
        <v>11821</v>
      </c>
      <c r="AC31" s="24">
        <v>125</v>
      </c>
      <c r="AD31" s="27">
        <v>38442</v>
      </c>
      <c r="AE31" s="28">
        <v>268</v>
      </c>
      <c r="AF31" s="29">
        <v>0.83333333333333337</v>
      </c>
      <c r="AG31" s="30" t="s">
        <v>28</v>
      </c>
    </row>
    <row r="32" spans="1:33" ht="15" customHeight="1">
      <c r="A32" s="1" t="s">
        <v>66</v>
      </c>
      <c r="B32" s="1">
        <v>2</v>
      </c>
      <c r="C32" s="17">
        <v>964598</v>
      </c>
      <c r="D32" s="24">
        <v>44.5</v>
      </c>
      <c r="E32" s="25">
        <v>25</v>
      </c>
      <c r="F32" s="25">
        <v>16</v>
      </c>
      <c r="G32" s="25">
        <v>1049227</v>
      </c>
      <c r="H32" s="25">
        <v>305600</v>
      </c>
      <c r="I32" s="25">
        <v>22441</v>
      </c>
      <c r="J32" s="25">
        <v>6677</v>
      </c>
      <c r="K32" s="25">
        <v>20582</v>
      </c>
      <c r="L32" s="25">
        <v>6486</v>
      </c>
      <c r="M32" s="25">
        <v>206</v>
      </c>
      <c r="N32" s="25">
        <v>24</v>
      </c>
      <c r="O32" s="25">
        <v>458118</v>
      </c>
      <c r="P32" s="25">
        <v>171899</v>
      </c>
      <c r="Q32" s="25" t="s">
        <v>70</v>
      </c>
      <c r="R32" s="25" t="s">
        <v>70</v>
      </c>
      <c r="S32" s="25" t="s">
        <v>70</v>
      </c>
      <c r="T32" s="25">
        <v>581214</v>
      </c>
      <c r="U32" s="25">
        <v>273115</v>
      </c>
      <c r="V32" s="25">
        <v>27509</v>
      </c>
      <c r="W32" s="25">
        <v>41931</v>
      </c>
      <c r="X32" s="25">
        <v>12467</v>
      </c>
      <c r="Y32" s="25">
        <v>16101</v>
      </c>
      <c r="Z32" s="26">
        <v>191089</v>
      </c>
      <c r="AA32" s="26">
        <v>53149</v>
      </c>
      <c r="AB32" s="72">
        <v>10984</v>
      </c>
      <c r="AC32" s="24">
        <v>100</v>
      </c>
      <c r="AD32" s="27">
        <v>34029</v>
      </c>
      <c r="AE32" s="28">
        <v>288</v>
      </c>
      <c r="AF32" s="29">
        <v>0.79166666666666663</v>
      </c>
      <c r="AG32" s="30" t="s">
        <v>66</v>
      </c>
    </row>
    <row r="33" spans="1:33" ht="15" customHeight="1">
      <c r="A33" s="1" t="s">
        <v>29</v>
      </c>
      <c r="B33" s="1">
        <v>1</v>
      </c>
      <c r="C33" s="17">
        <v>566052</v>
      </c>
      <c r="D33" s="24">
        <v>49.7</v>
      </c>
      <c r="E33" s="25">
        <v>26</v>
      </c>
      <c r="F33" s="25">
        <v>18</v>
      </c>
      <c r="G33" s="25">
        <v>1183254</v>
      </c>
      <c r="H33" s="25">
        <v>121202</v>
      </c>
      <c r="I33" s="25">
        <v>29601</v>
      </c>
      <c r="J33" s="25">
        <v>2872</v>
      </c>
      <c r="K33" s="25">
        <v>25767</v>
      </c>
      <c r="L33" s="25">
        <v>2808</v>
      </c>
      <c r="M33" s="25">
        <v>407</v>
      </c>
      <c r="N33" s="25">
        <v>32</v>
      </c>
      <c r="O33" s="25">
        <v>215505</v>
      </c>
      <c r="P33" s="25">
        <v>125664</v>
      </c>
      <c r="Q33" s="25">
        <v>3148</v>
      </c>
      <c r="R33" s="25">
        <v>13511</v>
      </c>
      <c r="S33" s="25">
        <v>1397</v>
      </c>
      <c r="T33" s="25">
        <v>366232</v>
      </c>
      <c r="U33" s="25">
        <v>98027</v>
      </c>
      <c r="V33" s="25">
        <v>105643</v>
      </c>
      <c r="W33" s="25">
        <v>100389</v>
      </c>
      <c r="X33" s="25">
        <v>106446</v>
      </c>
      <c r="Y33" s="25">
        <v>17555</v>
      </c>
      <c r="Z33" s="26">
        <v>238418</v>
      </c>
      <c r="AA33" s="26">
        <v>103524</v>
      </c>
      <c r="AB33" s="72">
        <v>8694.4</v>
      </c>
      <c r="AC33" s="24">
        <v>120</v>
      </c>
      <c r="AD33" s="27">
        <v>32933</v>
      </c>
      <c r="AE33" s="28">
        <v>278</v>
      </c>
      <c r="AF33" s="29">
        <v>0.79166666666666663</v>
      </c>
      <c r="AG33" s="30" t="s">
        <v>29</v>
      </c>
    </row>
    <row r="34" spans="1:33" ht="15" customHeight="1">
      <c r="A34" s="1" t="s">
        <v>30</v>
      </c>
      <c r="B34" s="1">
        <v>1</v>
      </c>
      <c r="C34" s="17">
        <v>686126</v>
      </c>
      <c r="D34" s="24">
        <v>37</v>
      </c>
      <c r="E34" s="25">
        <v>16</v>
      </c>
      <c r="F34" s="25">
        <v>13</v>
      </c>
      <c r="G34" s="25">
        <v>881055</v>
      </c>
      <c r="H34" s="25">
        <v>196219</v>
      </c>
      <c r="I34" s="25">
        <v>15460</v>
      </c>
      <c r="J34" s="25">
        <v>3226</v>
      </c>
      <c r="K34" s="25">
        <v>10729</v>
      </c>
      <c r="L34" s="25">
        <v>2997</v>
      </c>
      <c r="M34" s="25">
        <v>203</v>
      </c>
      <c r="N34" s="25">
        <v>19</v>
      </c>
      <c r="O34" s="25">
        <v>253326</v>
      </c>
      <c r="P34" s="25">
        <v>40158</v>
      </c>
      <c r="Q34" s="25">
        <v>3583</v>
      </c>
      <c r="R34" s="25">
        <v>9789</v>
      </c>
      <c r="S34" s="25">
        <v>1487</v>
      </c>
      <c r="T34" s="25">
        <v>264730</v>
      </c>
      <c r="U34" s="25">
        <v>119545</v>
      </c>
      <c r="V34" s="25">
        <v>66620</v>
      </c>
      <c r="W34" s="25">
        <v>17461</v>
      </c>
      <c r="X34" s="25">
        <v>10497</v>
      </c>
      <c r="Y34" s="25">
        <v>10208</v>
      </c>
      <c r="Z34" s="26">
        <v>116720</v>
      </c>
      <c r="AA34" s="26">
        <v>34663</v>
      </c>
      <c r="AB34" s="72">
        <v>5691.53</v>
      </c>
      <c r="AC34" s="24">
        <v>62.8</v>
      </c>
      <c r="AD34" s="27">
        <v>25112</v>
      </c>
      <c r="AE34" s="28">
        <v>296</v>
      </c>
      <c r="AF34" s="29">
        <v>0.79166666666666663</v>
      </c>
      <c r="AG34" s="30" t="s">
        <v>30</v>
      </c>
    </row>
    <row r="35" spans="1:33" ht="15" customHeight="1">
      <c r="A35" s="1" t="s">
        <v>31</v>
      </c>
      <c r="B35" s="1">
        <v>1</v>
      </c>
      <c r="C35" s="17">
        <v>1911722</v>
      </c>
      <c r="D35" s="24">
        <v>96.4</v>
      </c>
      <c r="E35" s="25">
        <v>41</v>
      </c>
      <c r="F35" s="25">
        <v>25</v>
      </c>
      <c r="G35" s="25">
        <v>1486762</v>
      </c>
      <c r="H35" s="25">
        <v>191238</v>
      </c>
      <c r="I35" s="25">
        <v>43032</v>
      </c>
      <c r="J35" s="25">
        <v>6587</v>
      </c>
      <c r="K35" s="25">
        <v>33592</v>
      </c>
      <c r="L35" s="25">
        <v>6176</v>
      </c>
      <c r="M35" s="25">
        <v>460</v>
      </c>
      <c r="N35" s="25">
        <v>41</v>
      </c>
      <c r="O35" s="25">
        <v>958622</v>
      </c>
      <c r="P35" s="25">
        <v>279734</v>
      </c>
      <c r="Q35" s="25" t="s">
        <v>70</v>
      </c>
      <c r="R35" s="25" t="s">
        <v>70</v>
      </c>
      <c r="S35" s="25" t="s">
        <v>70</v>
      </c>
      <c r="T35" s="25">
        <v>1368815</v>
      </c>
      <c r="U35" s="25">
        <v>352521</v>
      </c>
      <c r="V35" s="25">
        <v>55627</v>
      </c>
      <c r="W35" s="25">
        <v>225333</v>
      </c>
      <c r="X35" s="25">
        <v>36142</v>
      </c>
      <c r="Y35" s="25">
        <v>94317</v>
      </c>
      <c r="Z35" s="25">
        <v>334075</v>
      </c>
      <c r="AA35" s="26">
        <v>105246</v>
      </c>
      <c r="AB35" s="72">
        <v>18193.310000000001</v>
      </c>
      <c r="AC35" s="24">
        <v>230</v>
      </c>
      <c r="AD35" s="27">
        <v>38047</v>
      </c>
      <c r="AE35" s="28">
        <v>305</v>
      </c>
      <c r="AF35" s="29">
        <v>0.79166666666666663</v>
      </c>
      <c r="AG35" s="30" t="s">
        <v>31</v>
      </c>
    </row>
    <row r="36" spans="1:33" ht="15" customHeight="1">
      <c r="A36" s="1" t="s">
        <v>32</v>
      </c>
      <c r="B36" s="1">
        <v>1</v>
      </c>
      <c r="C36" s="17">
        <v>2838632</v>
      </c>
      <c r="D36" s="24">
        <v>39.9</v>
      </c>
      <c r="E36" s="25">
        <v>20</v>
      </c>
      <c r="F36" s="25">
        <v>14</v>
      </c>
      <c r="G36" s="25">
        <v>797023</v>
      </c>
      <c r="H36" s="25">
        <v>94635</v>
      </c>
      <c r="I36" s="25">
        <v>14290</v>
      </c>
      <c r="J36" s="25">
        <v>2033</v>
      </c>
      <c r="K36" s="25">
        <v>10134</v>
      </c>
      <c r="L36" s="25">
        <v>1943</v>
      </c>
      <c r="M36" s="25">
        <v>248</v>
      </c>
      <c r="N36" s="25">
        <v>31</v>
      </c>
      <c r="O36" s="25">
        <v>172148</v>
      </c>
      <c r="P36" s="25">
        <v>81518</v>
      </c>
      <c r="Q36" s="25">
        <v>2628</v>
      </c>
      <c r="R36" s="25">
        <v>7075</v>
      </c>
      <c r="S36" s="25">
        <v>912</v>
      </c>
      <c r="T36" s="25">
        <v>146247</v>
      </c>
      <c r="U36" s="25">
        <v>67421</v>
      </c>
      <c r="V36" s="25">
        <v>911</v>
      </c>
      <c r="W36" s="25">
        <v>23908</v>
      </c>
      <c r="X36" s="25">
        <v>4869</v>
      </c>
      <c r="Y36" s="25">
        <v>7934</v>
      </c>
      <c r="Z36" s="26">
        <v>146230</v>
      </c>
      <c r="AA36" s="26">
        <v>46051</v>
      </c>
      <c r="AB36" s="72">
        <v>6524</v>
      </c>
      <c r="AC36" s="24">
        <v>101</v>
      </c>
      <c r="AD36" s="27">
        <v>32203</v>
      </c>
      <c r="AE36" s="28" t="s">
        <v>71</v>
      </c>
      <c r="AF36" s="29">
        <v>0.79166666666666663</v>
      </c>
      <c r="AG36" s="30" t="s">
        <v>32</v>
      </c>
    </row>
    <row r="37" spans="1:33" ht="15" customHeight="1">
      <c r="A37" s="1" t="s">
        <v>33</v>
      </c>
      <c r="B37" s="1">
        <v>1</v>
      </c>
      <c r="C37" s="17">
        <v>1383079</v>
      </c>
      <c r="D37" s="24">
        <v>35</v>
      </c>
      <c r="E37" s="25">
        <v>18</v>
      </c>
      <c r="F37" s="25">
        <v>11</v>
      </c>
      <c r="G37" s="25">
        <v>782849</v>
      </c>
      <c r="H37" s="25">
        <v>99682</v>
      </c>
      <c r="I37" s="25">
        <v>14516</v>
      </c>
      <c r="J37" s="25">
        <v>3269</v>
      </c>
      <c r="K37" s="25">
        <v>12534</v>
      </c>
      <c r="L37" s="25">
        <v>3225</v>
      </c>
      <c r="M37" s="25">
        <v>216</v>
      </c>
      <c r="N37" s="25">
        <v>33</v>
      </c>
      <c r="O37" s="25">
        <v>173713</v>
      </c>
      <c r="P37" s="25">
        <v>101200</v>
      </c>
      <c r="Q37" s="25">
        <v>2263</v>
      </c>
      <c r="R37" s="25">
        <v>8539</v>
      </c>
      <c r="S37" s="25">
        <v>1165</v>
      </c>
      <c r="T37" s="25">
        <v>219326</v>
      </c>
      <c r="U37" s="25">
        <v>109489</v>
      </c>
      <c r="V37" s="25">
        <v>15031</v>
      </c>
      <c r="W37" s="25">
        <v>10477</v>
      </c>
      <c r="X37" s="25">
        <v>4843</v>
      </c>
      <c r="Y37" s="25">
        <v>10821</v>
      </c>
      <c r="Z37" s="26">
        <v>180982</v>
      </c>
      <c r="AA37" s="26">
        <v>49526</v>
      </c>
      <c r="AB37" s="72">
        <v>8397</v>
      </c>
      <c r="AC37" s="24">
        <v>65</v>
      </c>
      <c r="AD37" s="27">
        <v>26724</v>
      </c>
      <c r="AE37" s="28">
        <v>267</v>
      </c>
      <c r="AF37" s="29">
        <v>0.79166666666666663</v>
      </c>
      <c r="AG37" s="30" t="s">
        <v>33</v>
      </c>
    </row>
    <row r="38" spans="1:33" ht="15" customHeight="1">
      <c r="A38" s="1" t="s">
        <v>34</v>
      </c>
      <c r="B38" s="1">
        <v>1</v>
      </c>
      <c r="C38" s="17">
        <v>750519</v>
      </c>
      <c r="D38" s="24">
        <v>39</v>
      </c>
      <c r="E38" s="25">
        <v>22</v>
      </c>
      <c r="F38" s="25">
        <v>17</v>
      </c>
      <c r="G38" s="25">
        <v>1186316</v>
      </c>
      <c r="H38" s="25">
        <v>196825</v>
      </c>
      <c r="I38" s="25">
        <v>16053</v>
      </c>
      <c r="J38" s="25">
        <v>4311</v>
      </c>
      <c r="K38" s="25">
        <v>13710</v>
      </c>
      <c r="L38" s="25">
        <v>3990</v>
      </c>
      <c r="M38" s="25">
        <v>323</v>
      </c>
      <c r="N38" s="25">
        <v>37</v>
      </c>
      <c r="O38" s="25">
        <v>432071</v>
      </c>
      <c r="P38" s="25">
        <v>161006</v>
      </c>
      <c r="Q38" s="25">
        <v>5230</v>
      </c>
      <c r="R38" s="25" t="s">
        <v>70</v>
      </c>
      <c r="S38" s="25" t="s">
        <v>70</v>
      </c>
      <c r="T38" s="25">
        <v>583867</v>
      </c>
      <c r="U38" s="25">
        <v>217340</v>
      </c>
      <c r="V38" s="25">
        <v>1142</v>
      </c>
      <c r="W38" s="25">
        <v>26868</v>
      </c>
      <c r="X38" s="25">
        <v>23574</v>
      </c>
      <c r="Y38" s="25">
        <v>11061</v>
      </c>
      <c r="Z38" s="26">
        <v>112784</v>
      </c>
      <c r="AA38" s="26">
        <v>48329</v>
      </c>
      <c r="AB38" s="72">
        <v>8989</v>
      </c>
      <c r="AC38" s="24">
        <v>120</v>
      </c>
      <c r="AD38" s="27">
        <v>33178</v>
      </c>
      <c r="AE38" s="28">
        <v>287</v>
      </c>
      <c r="AF38" s="29">
        <v>0.79166666666666663</v>
      </c>
      <c r="AG38" s="30" t="s">
        <v>34</v>
      </c>
    </row>
    <row r="39" spans="1:33" ht="15" customHeight="1">
      <c r="A39" s="1" t="s">
        <v>35</v>
      </c>
      <c r="B39" s="1">
        <v>1</v>
      </c>
      <c r="C39" s="10">
        <v>987336</v>
      </c>
      <c r="D39" s="46">
        <v>47</v>
      </c>
      <c r="E39" s="26">
        <v>13</v>
      </c>
      <c r="F39" s="26">
        <v>9</v>
      </c>
      <c r="G39" s="26">
        <v>1038058</v>
      </c>
      <c r="H39" s="26">
        <v>144476</v>
      </c>
      <c r="I39" s="26">
        <v>18765</v>
      </c>
      <c r="J39" s="26">
        <v>2848</v>
      </c>
      <c r="K39" s="26">
        <v>13245</v>
      </c>
      <c r="L39" s="26">
        <v>2665</v>
      </c>
      <c r="M39" s="25">
        <v>349</v>
      </c>
      <c r="N39" s="25">
        <v>17</v>
      </c>
      <c r="O39" s="25">
        <v>481282</v>
      </c>
      <c r="P39" s="26">
        <v>214430</v>
      </c>
      <c r="Q39" s="26">
        <v>6970</v>
      </c>
      <c r="R39" s="25" t="s">
        <v>71</v>
      </c>
      <c r="S39" s="25" t="s">
        <v>71</v>
      </c>
      <c r="T39" s="26">
        <v>884294</v>
      </c>
      <c r="U39" s="26">
        <v>361701</v>
      </c>
      <c r="V39" s="26">
        <v>11640</v>
      </c>
      <c r="W39" s="25">
        <v>38682</v>
      </c>
      <c r="X39" s="26">
        <v>7217</v>
      </c>
      <c r="Y39" s="26">
        <v>20172</v>
      </c>
      <c r="Z39" s="26">
        <v>209297</v>
      </c>
      <c r="AA39" s="26">
        <v>33998</v>
      </c>
      <c r="AB39" s="72">
        <v>9562.31</v>
      </c>
      <c r="AC39" s="24">
        <v>122</v>
      </c>
      <c r="AD39" s="27">
        <v>34394</v>
      </c>
      <c r="AE39" s="28">
        <v>298</v>
      </c>
      <c r="AF39" s="29">
        <v>0.79166666666666663</v>
      </c>
      <c r="AG39" s="30" t="s">
        <v>35</v>
      </c>
    </row>
    <row r="40" spans="1:33" ht="15" customHeight="1">
      <c r="A40" s="1" t="s">
        <v>36</v>
      </c>
      <c r="B40" s="1">
        <v>1</v>
      </c>
      <c r="C40" s="10">
        <v>1381761</v>
      </c>
      <c r="D40" s="24">
        <v>21</v>
      </c>
      <c r="E40" s="19">
        <v>17</v>
      </c>
      <c r="F40" s="19">
        <v>11</v>
      </c>
      <c r="G40" s="19">
        <v>695728</v>
      </c>
      <c r="H40" s="19">
        <v>83322</v>
      </c>
      <c r="I40" s="19">
        <v>10332</v>
      </c>
      <c r="J40" s="19">
        <v>2186</v>
      </c>
      <c r="K40" s="19">
        <v>8036</v>
      </c>
      <c r="L40" s="19">
        <v>1989</v>
      </c>
      <c r="M40" s="19">
        <v>100</v>
      </c>
      <c r="N40" s="25">
        <v>12</v>
      </c>
      <c r="O40" s="19">
        <v>215477</v>
      </c>
      <c r="P40" s="19">
        <v>47727</v>
      </c>
      <c r="Q40" s="19">
        <v>3254</v>
      </c>
      <c r="R40" s="25" t="s">
        <v>70</v>
      </c>
      <c r="S40" s="25" t="s">
        <v>70</v>
      </c>
      <c r="T40" s="19">
        <v>153697</v>
      </c>
      <c r="U40" s="19">
        <v>75956</v>
      </c>
      <c r="V40" s="19">
        <v>20437</v>
      </c>
      <c r="W40" s="19">
        <v>4242</v>
      </c>
      <c r="X40" s="19">
        <v>1600</v>
      </c>
      <c r="Y40" s="19">
        <v>19367</v>
      </c>
      <c r="Z40" s="41">
        <v>85117</v>
      </c>
      <c r="AA40" s="41">
        <v>32463</v>
      </c>
      <c r="AB40" s="74">
        <v>6444.93</v>
      </c>
      <c r="AC40" s="40">
        <v>73.900000000000006</v>
      </c>
      <c r="AD40" s="42">
        <v>27668</v>
      </c>
      <c r="AE40" s="43">
        <v>289</v>
      </c>
      <c r="AF40" s="44">
        <v>0.79166666666666663</v>
      </c>
      <c r="AG40" s="30" t="s">
        <v>36</v>
      </c>
    </row>
    <row r="41" spans="1:33" s="12" customFormat="1" ht="15" customHeight="1">
      <c r="A41" s="1" t="s">
        <v>37</v>
      </c>
      <c r="B41" s="1">
        <v>1</v>
      </c>
      <c r="C41" s="10">
        <v>717480</v>
      </c>
      <c r="D41" s="24">
        <v>46.4</v>
      </c>
      <c r="E41" s="25">
        <v>30</v>
      </c>
      <c r="F41" s="25">
        <v>23</v>
      </c>
      <c r="G41" s="25">
        <v>791709</v>
      </c>
      <c r="H41" s="25">
        <v>110236</v>
      </c>
      <c r="I41" s="25">
        <v>37208</v>
      </c>
      <c r="J41" s="25">
        <v>6480</v>
      </c>
      <c r="K41" s="25">
        <v>32148</v>
      </c>
      <c r="L41" s="25">
        <v>6385</v>
      </c>
      <c r="M41" s="25">
        <v>582</v>
      </c>
      <c r="N41" s="25">
        <v>80</v>
      </c>
      <c r="O41" s="47">
        <v>1028441</v>
      </c>
      <c r="P41" s="47">
        <v>59403</v>
      </c>
      <c r="Q41" s="47">
        <v>7616</v>
      </c>
      <c r="R41" s="48" t="s">
        <v>70</v>
      </c>
      <c r="S41" s="48" t="s">
        <v>70</v>
      </c>
      <c r="T41" s="47">
        <v>1579737</v>
      </c>
      <c r="U41" s="47">
        <v>240999</v>
      </c>
      <c r="V41" s="47">
        <v>161750</v>
      </c>
      <c r="W41" s="47">
        <v>284103</v>
      </c>
      <c r="X41" s="47">
        <v>32954</v>
      </c>
      <c r="Y41" s="47">
        <v>38093</v>
      </c>
      <c r="Z41" s="26">
        <v>470425</v>
      </c>
      <c r="AA41" s="26">
        <v>109060</v>
      </c>
      <c r="AB41" s="72">
        <v>17780.72</v>
      </c>
      <c r="AC41" s="24">
        <v>205</v>
      </c>
      <c r="AD41" s="27">
        <v>43084</v>
      </c>
      <c r="AE41" s="28">
        <v>284</v>
      </c>
      <c r="AF41" s="29">
        <v>0.83333333333333337</v>
      </c>
      <c r="AG41" s="30" t="s">
        <v>37</v>
      </c>
    </row>
    <row r="42" spans="1:33" ht="15" customHeight="1">
      <c r="A42" s="1" t="s">
        <v>38</v>
      </c>
      <c r="B42" s="1">
        <v>1</v>
      </c>
      <c r="C42" s="10">
        <v>5131305</v>
      </c>
      <c r="D42" s="24">
        <v>56.4</v>
      </c>
      <c r="E42" s="25">
        <v>34</v>
      </c>
      <c r="F42" s="25">
        <v>19</v>
      </c>
      <c r="G42" s="25">
        <v>868317</v>
      </c>
      <c r="H42" s="25">
        <v>106016</v>
      </c>
      <c r="I42" s="25">
        <v>22027</v>
      </c>
      <c r="J42" s="25">
        <v>2504</v>
      </c>
      <c r="K42" s="25">
        <v>18279</v>
      </c>
      <c r="L42" s="25">
        <v>2439</v>
      </c>
      <c r="M42" s="25">
        <v>487</v>
      </c>
      <c r="N42" s="25">
        <v>24</v>
      </c>
      <c r="O42" s="25">
        <v>255876</v>
      </c>
      <c r="P42" s="25">
        <v>128780</v>
      </c>
      <c r="Q42" s="25">
        <v>5500</v>
      </c>
      <c r="R42" s="25">
        <v>11310</v>
      </c>
      <c r="S42" s="25" t="s">
        <v>70</v>
      </c>
      <c r="T42" s="25">
        <v>394087</v>
      </c>
      <c r="U42" s="34">
        <v>83992</v>
      </c>
      <c r="V42" s="34">
        <v>4200</v>
      </c>
      <c r="W42" s="25">
        <v>54655</v>
      </c>
      <c r="X42" s="25">
        <v>14802</v>
      </c>
      <c r="Y42" s="25">
        <v>49399</v>
      </c>
      <c r="Z42" s="26">
        <v>257749</v>
      </c>
      <c r="AA42" s="26">
        <v>74420</v>
      </c>
      <c r="AB42" s="72">
        <v>11214.12</v>
      </c>
      <c r="AC42" s="24">
        <v>94</v>
      </c>
      <c r="AD42" s="27">
        <v>30286</v>
      </c>
      <c r="AE42" s="28">
        <v>238</v>
      </c>
      <c r="AF42" s="29">
        <v>0.79166666666666663</v>
      </c>
      <c r="AG42" s="30" t="s">
        <v>38</v>
      </c>
    </row>
    <row r="43" spans="1:33" ht="15" customHeight="1">
      <c r="A43" s="1" t="s">
        <v>39</v>
      </c>
      <c r="B43" s="1">
        <v>1</v>
      </c>
      <c r="C43" s="10">
        <v>828781</v>
      </c>
      <c r="D43" s="24">
        <v>54.7</v>
      </c>
      <c r="E43" s="25">
        <v>22</v>
      </c>
      <c r="F43" s="25">
        <v>5</v>
      </c>
      <c r="G43" s="25">
        <v>859422</v>
      </c>
      <c r="H43" s="25">
        <v>105442</v>
      </c>
      <c r="I43" s="25">
        <v>18766</v>
      </c>
      <c r="J43" s="25">
        <v>4304</v>
      </c>
      <c r="K43" s="25">
        <v>16200</v>
      </c>
      <c r="L43" s="25">
        <v>4174</v>
      </c>
      <c r="M43" s="25">
        <v>106</v>
      </c>
      <c r="N43" s="25">
        <v>19</v>
      </c>
      <c r="O43" s="25">
        <v>301805</v>
      </c>
      <c r="P43" s="25">
        <v>85408</v>
      </c>
      <c r="Q43" s="25">
        <v>2147</v>
      </c>
      <c r="R43" s="25">
        <v>7646</v>
      </c>
      <c r="S43" s="25">
        <v>1012</v>
      </c>
      <c r="T43" s="25">
        <v>249842</v>
      </c>
      <c r="U43" s="25" t="s">
        <v>70</v>
      </c>
      <c r="V43" s="25">
        <v>32729</v>
      </c>
      <c r="W43" s="25">
        <v>19159</v>
      </c>
      <c r="X43" s="25">
        <v>15350</v>
      </c>
      <c r="Y43" s="25">
        <v>8410</v>
      </c>
      <c r="Z43" s="26">
        <v>117858</v>
      </c>
      <c r="AA43" s="26">
        <v>48443</v>
      </c>
      <c r="AB43" s="72">
        <v>5835.75</v>
      </c>
      <c r="AC43" s="24">
        <v>101.3</v>
      </c>
      <c r="AD43" s="27">
        <v>22678</v>
      </c>
      <c r="AE43" s="28">
        <v>342</v>
      </c>
      <c r="AF43" s="29">
        <v>0.83333333333333337</v>
      </c>
      <c r="AG43" s="30" t="s">
        <v>39</v>
      </c>
    </row>
    <row r="44" spans="1:33" ht="15" customHeight="1">
      <c r="A44" s="1" t="s">
        <v>40</v>
      </c>
      <c r="B44" s="1">
        <v>1</v>
      </c>
      <c r="C44" s="10">
        <v>1365391</v>
      </c>
      <c r="D44" s="24">
        <v>39.5</v>
      </c>
      <c r="E44" s="25">
        <v>24</v>
      </c>
      <c r="F44" s="25">
        <v>8</v>
      </c>
      <c r="G44" s="25">
        <v>1275492</v>
      </c>
      <c r="H44" s="25">
        <v>137297</v>
      </c>
      <c r="I44" s="25">
        <v>33461</v>
      </c>
      <c r="J44" s="25">
        <v>4237</v>
      </c>
      <c r="K44" s="25">
        <v>21105</v>
      </c>
      <c r="L44" s="25">
        <v>4012</v>
      </c>
      <c r="M44" s="25">
        <v>382</v>
      </c>
      <c r="N44" s="25">
        <v>36</v>
      </c>
      <c r="O44" s="25">
        <v>266397</v>
      </c>
      <c r="P44" s="25">
        <v>26964</v>
      </c>
      <c r="Q44" s="25" t="s">
        <v>70</v>
      </c>
      <c r="R44" s="25" t="s">
        <v>70</v>
      </c>
      <c r="S44" s="25" t="s">
        <v>70</v>
      </c>
      <c r="T44" s="25">
        <v>500068</v>
      </c>
      <c r="U44" s="25" t="s">
        <v>70</v>
      </c>
      <c r="V44" s="25">
        <v>742</v>
      </c>
      <c r="W44" s="25">
        <v>41117</v>
      </c>
      <c r="X44" s="25">
        <v>19869</v>
      </c>
      <c r="Y44" s="25">
        <v>8327</v>
      </c>
      <c r="Z44" s="26">
        <v>230453</v>
      </c>
      <c r="AA44" s="26">
        <v>60932</v>
      </c>
      <c r="AB44" s="72">
        <v>11726.14</v>
      </c>
      <c r="AC44" s="24">
        <v>202</v>
      </c>
      <c r="AD44" s="27">
        <v>43466</v>
      </c>
      <c r="AE44" s="28">
        <v>140</v>
      </c>
      <c r="AF44" s="29">
        <v>0.83333333333333337</v>
      </c>
      <c r="AG44" s="30" t="s">
        <v>40</v>
      </c>
    </row>
    <row r="45" spans="1:33" ht="15" customHeight="1">
      <c r="A45" s="1" t="s">
        <v>41</v>
      </c>
      <c r="B45" s="1">
        <v>1</v>
      </c>
      <c r="C45" s="17">
        <v>1780079</v>
      </c>
      <c r="D45" s="49">
        <v>57</v>
      </c>
      <c r="E45" s="25">
        <v>30</v>
      </c>
      <c r="F45" s="25">
        <v>12</v>
      </c>
      <c r="G45" s="25">
        <v>905570</v>
      </c>
      <c r="H45" s="25">
        <v>123778</v>
      </c>
      <c r="I45" s="25">
        <v>14353</v>
      </c>
      <c r="J45" s="25">
        <v>1837</v>
      </c>
      <c r="K45" s="25">
        <v>7497</v>
      </c>
      <c r="L45" s="25">
        <v>1675</v>
      </c>
      <c r="M45" s="25">
        <v>124</v>
      </c>
      <c r="N45" s="25">
        <v>16</v>
      </c>
      <c r="O45" s="25">
        <v>208671</v>
      </c>
      <c r="P45" s="25">
        <v>194479</v>
      </c>
      <c r="Q45" s="25">
        <v>2826</v>
      </c>
      <c r="R45" s="25">
        <v>189459</v>
      </c>
      <c r="S45" s="25">
        <v>2759</v>
      </c>
      <c r="T45" s="25">
        <v>146424</v>
      </c>
      <c r="U45" s="25">
        <v>27105</v>
      </c>
      <c r="V45" s="25">
        <v>20487</v>
      </c>
      <c r="W45" s="25">
        <v>1544</v>
      </c>
      <c r="X45" s="25">
        <v>1766</v>
      </c>
      <c r="Y45" s="25">
        <v>10013</v>
      </c>
      <c r="Z45" s="26">
        <v>173955</v>
      </c>
      <c r="AA45" s="26">
        <v>30613</v>
      </c>
      <c r="AB45" s="72">
        <v>9460.01</v>
      </c>
      <c r="AC45" s="24">
        <v>100</v>
      </c>
      <c r="AD45" s="27">
        <v>31229</v>
      </c>
      <c r="AE45" s="32">
        <v>262</v>
      </c>
      <c r="AF45" s="29">
        <v>0.79166666666666663</v>
      </c>
      <c r="AG45" s="30" t="s">
        <v>41</v>
      </c>
    </row>
    <row r="46" spans="1:33" ht="15" customHeight="1">
      <c r="A46" s="1" t="s">
        <v>42</v>
      </c>
      <c r="B46" s="1">
        <v>1</v>
      </c>
      <c r="C46" s="10">
        <v>1160218</v>
      </c>
      <c r="D46" s="49">
        <v>62</v>
      </c>
      <c r="E46" s="25">
        <v>32</v>
      </c>
      <c r="F46" s="25">
        <v>12</v>
      </c>
      <c r="G46" s="25">
        <v>1204777</v>
      </c>
      <c r="H46" s="25">
        <v>166565</v>
      </c>
      <c r="I46" s="25">
        <v>19289</v>
      </c>
      <c r="J46" s="25">
        <v>3089</v>
      </c>
      <c r="K46" s="25">
        <v>15976</v>
      </c>
      <c r="L46" s="25">
        <v>2987</v>
      </c>
      <c r="M46" s="25">
        <v>483</v>
      </c>
      <c r="N46" s="25">
        <v>33</v>
      </c>
      <c r="O46" s="25">
        <v>451439</v>
      </c>
      <c r="P46" s="25">
        <v>251702</v>
      </c>
      <c r="Q46" s="25">
        <v>5614</v>
      </c>
      <c r="R46" s="25" t="s">
        <v>70</v>
      </c>
      <c r="S46" s="25" t="s">
        <v>70</v>
      </c>
      <c r="T46" s="25">
        <v>534359</v>
      </c>
      <c r="U46" s="25">
        <v>189020</v>
      </c>
      <c r="V46" s="25">
        <v>48316</v>
      </c>
      <c r="W46" s="25">
        <v>10983</v>
      </c>
      <c r="X46" s="25">
        <v>24679</v>
      </c>
      <c r="Y46" s="25">
        <v>18312</v>
      </c>
      <c r="Z46" s="26">
        <v>274084</v>
      </c>
      <c r="AA46" s="26">
        <v>49902</v>
      </c>
      <c r="AB46" s="72">
        <v>11141.81</v>
      </c>
      <c r="AC46" s="24">
        <v>160</v>
      </c>
      <c r="AD46" s="27">
        <v>34578</v>
      </c>
      <c r="AE46" s="28">
        <v>290</v>
      </c>
      <c r="AF46" s="29">
        <v>0.83333333333333337</v>
      </c>
      <c r="AG46" s="30" t="s">
        <v>42</v>
      </c>
    </row>
    <row r="47" spans="1:33" ht="15" customHeight="1">
      <c r="A47" s="1" t="s">
        <v>43</v>
      </c>
      <c r="B47" s="1">
        <v>1</v>
      </c>
      <c r="C47" s="10">
        <v>1103755</v>
      </c>
      <c r="D47" s="49">
        <v>52.7</v>
      </c>
      <c r="E47" s="25">
        <v>26</v>
      </c>
      <c r="F47" s="25">
        <v>8</v>
      </c>
      <c r="G47" s="25">
        <v>732087</v>
      </c>
      <c r="H47" s="25">
        <v>141944</v>
      </c>
      <c r="I47" s="25">
        <v>14660</v>
      </c>
      <c r="J47" s="25">
        <v>4581</v>
      </c>
      <c r="K47" s="25">
        <v>10727</v>
      </c>
      <c r="L47" s="25">
        <v>4273</v>
      </c>
      <c r="M47" s="25">
        <v>262</v>
      </c>
      <c r="N47" s="25">
        <v>25</v>
      </c>
      <c r="O47" s="25">
        <v>427575</v>
      </c>
      <c r="P47" s="25">
        <v>104232</v>
      </c>
      <c r="Q47" s="25">
        <v>7864</v>
      </c>
      <c r="R47" s="25">
        <v>71071</v>
      </c>
      <c r="S47" s="25">
        <v>7729</v>
      </c>
      <c r="T47" s="25">
        <v>324730</v>
      </c>
      <c r="U47" s="25">
        <v>83744</v>
      </c>
      <c r="V47" s="25">
        <v>55710</v>
      </c>
      <c r="W47" s="25">
        <v>5118</v>
      </c>
      <c r="X47" s="25">
        <v>7324</v>
      </c>
      <c r="Y47" s="25">
        <v>7582</v>
      </c>
      <c r="Z47" s="26">
        <v>217028</v>
      </c>
      <c r="AA47" s="26">
        <v>42118</v>
      </c>
      <c r="AB47" s="72">
        <v>9729</v>
      </c>
      <c r="AC47" s="24">
        <v>84</v>
      </c>
      <c r="AD47" s="27">
        <v>32264</v>
      </c>
      <c r="AE47" s="28">
        <v>278</v>
      </c>
      <c r="AF47" s="29">
        <v>0.79166666666666663</v>
      </c>
      <c r="AG47" s="30" t="s">
        <v>43</v>
      </c>
    </row>
    <row r="48" spans="1:33" ht="15" customHeight="1">
      <c r="A48" s="1" t="s">
        <v>67</v>
      </c>
      <c r="B48" s="1">
        <v>2</v>
      </c>
      <c r="C48" s="10">
        <v>1643437</v>
      </c>
      <c r="D48" s="24">
        <v>60.6</v>
      </c>
      <c r="E48" s="25">
        <v>33</v>
      </c>
      <c r="F48" s="25">
        <v>12</v>
      </c>
      <c r="G48" s="25">
        <v>1102461</v>
      </c>
      <c r="H48" s="25">
        <v>178303</v>
      </c>
      <c r="I48" s="25">
        <v>24148</v>
      </c>
      <c r="J48" s="25">
        <v>4136</v>
      </c>
      <c r="K48" s="25">
        <v>18645</v>
      </c>
      <c r="L48" s="25">
        <v>3768</v>
      </c>
      <c r="M48" s="25">
        <v>142</v>
      </c>
      <c r="N48" s="25">
        <v>32</v>
      </c>
      <c r="O48" s="25">
        <v>605764</v>
      </c>
      <c r="P48" s="25">
        <v>177777</v>
      </c>
      <c r="Q48" s="25">
        <v>3401</v>
      </c>
      <c r="R48" s="25">
        <v>31508</v>
      </c>
      <c r="S48" s="25">
        <v>3401</v>
      </c>
      <c r="T48" s="25">
        <v>445614</v>
      </c>
      <c r="U48" s="25">
        <v>50540</v>
      </c>
      <c r="V48" s="25">
        <v>1306</v>
      </c>
      <c r="W48" s="26">
        <v>7453</v>
      </c>
      <c r="X48" s="25">
        <v>33600</v>
      </c>
      <c r="Y48" s="25">
        <v>29378</v>
      </c>
      <c r="Z48" s="26">
        <v>262966</v>
      </c>
      <c r="AA48" s="26">
        <v>49876</v>
      </c>
      <c r="AB48" s="72">
        <v>11294.53</v>
      </c>
      <c r="AC48" s="24">
        <v>85</v>
      </c>
      <c r="AD48" s="27">
        <v>29128</v>
      </c>
      <c r="AE48" s="28">
        <v>295</v>
      </c>
      <c r="AF48" s="29">
        <v>0.875</v>
      </c>
      <c r="AG48" s="30" t="s">
        <v>67</v>
      </c>
    </row>
    <row r="49" spans="1:33" ht="15" customHeight="1" thickBot="1">
      <c r="A49" s="2" t="s">
        <v>68</v>
      </c>
      <c r="B49" s="2">
        <v>1</v>
      </c>
      <c r="C49" s="21">
        <v>1476178</v>
      </c>
      <c r="D49" s="50">
        <v>112.1</v>
      </c>
      <c r="E49" s="51">
        <v>31</v>
      </c>
      <c r="F49" s="51">
        <v>5</v>
      </c>
      <c r="G49" s="51">
        <v>870895</v>
      </c>
      <c r="H49" s="51">
        <v>57658</v>
      </c>
      <c r="I49" s="51">
        <v>29741</v>
      </c>
      <c r="J49" s="51">
        <v>3022</v>
      </c>
      <c r="K49" s="51">
        <v>18585</v>
      </c>
      <c r="L49" s="51">
        <v>1968</v>
      </c>
      <c r="M49" s="51">
        <v>161</v>
      </c>
      <c r="N49" s="51">
        <v>23</v>
      </c>
      <c r="O49" s="51">
        <v>562962</v>
      </c>
      <c r="P49" s="51">
        <v>173387</v>
      </c>
      <c r="Q49" s="51">
        <v>5738</v>
      </c>
      <c r="R49" s="51">
        <v>24378</v>
      </c>
      <c r="S49" s="51">
        <v>2573</v>
      </c>
      <c r="T49" s="51">
        <v>425961</v>
      </c>
      <c r="U49" s="51">
        <v>51741</v>
      </c>
      <c r="V49" s="51">
        <v>39172</v>
      </c>
      <c r="W49" s="51">
        <v>40142</v>
      </c>
      <c r="X49" s="51">
        <v>3179</v>
      </c>
      <c r="Y49" s="51">
        <v>16151</v>
      </c>
      <c r="Z49" s="52">
        <v>448360</v>
      </c>
      <c r="AA49" s="52">
        <v>42203</v>
      </c>
      <c r="AB49" s="75">
        <v>13085</v>
      </c>
      <c r="AC49" s="50">
        <v>140</v>
      </c>
      <c r="AD49" s="53">
        <v>43344</v>
      </c>
      <c r="AE49" s="54">
        <v>281</v>
      </c>
      <c r="AF49" s="55">
        <v>0.83333333333333337</v>
      </c>
      <c r="AG49" s="56" t="s">
        <v>68</v>
      </c>
    </row>
    <row r="50" spans="1:33" ht="15" customHeight="1">
      <c r="A50" s="5" t="s">
        <v>44</v>
      </c>
      <c r="B50" s="5">
        <f t="shared" ref="B50:L50" si="0">SUM(B3:B49)</f>
        <v>58</v>
      </c>
      <c r="C50" s="23">
        <f t="shared" si="0"/>
        <v>127443563</v>
      </c>
      <c r="D50" s="57">
        <f t="shared" si="0"/>
        <v>2824.4</v>
      </c>
      <c r="E50" s="58">
        <f t="shared" si="0"/>
        <v>1474</v>
      </c>
      <c r="F50" s="58">
        <f t="shared" si="0"/>
        <v>878</v>
      </c>
      <c r="G50" s="58">
        <f t="shared" si="0"/>
        <v>50459926</v>
      </c>
      <c r="H50" s="58">
        <f t="shared" si="0"/>
        <v>5763052</v>
      </c>
      <c r="I50" s="58">
        <f t="shared" si="0"/>
        <v>935247</v>
      </c>
      <c r="J50" s="58">
        <f t="shared" si="0"/>
        <v>150016</v>
      </c>
      <c r="K50" s="58">
        <f t="shared" si="0"/>
        <v>675720</v>
      </c>
      <c r="L50" s="58">
        <f t="shared" si="0"/>
        <v>133143</v>
      </c>
      <c r="M50" s="58">
        <f>SUM(M3:M49)</f>
        <v>19491</v>
      </c>
      <c r="N50" s="58">
        <f>SUM(N3:N49)</f>
        <v>1540</v>
      </c>
      <c r="O50" s="58">
        <f>SUM(O3:O49)</f>
        <v>17491530</v>
      </c>
      <c r="P50" s="58">
        <f>SUM(P3:P49)</f>
        <v>4735972</v>
      </c>
      <c r="Q50" s="58">
        <f t="shared" ref="Q50:AA50" si="1">SUM(Q3:Q49)</f>
        <v>143909</v>
      </c>
      <c r="R50" s="58">
        <f t="shared" si="1"/>
        <v>752816</v>
      </c>
      <c r="S50" s="58">
        <f t="shared" si="1"/>
        <v>39924</v>
      </c>
      <c r="T50" s="58">
        <f t="shared" si="1"/>
        <v>17289997</v>
      </c>
      <c r="U50" s="58">
        <f t="shared" si="1"/>
        <v>4492576</v>
      </c>
      <c r="V50" s="58">
        <f t="shared" si="1"/>
        <v>1346985</v>
      </c>
      <c r="W50" s="58">
        <f t="shared" si="1"/>
        <v>1875206</v>
      </c>
      <c r="X50" s="58">
        <f t="shared" si="1"/>
        <v>977348</v>
      </c>
      <c r="Y50" s="58">
        <f t="shared" si="1"/>
        <v>1002973</v>
      </c>
      <c r="Z50" s="58">
        <f t="shared" si="1"/>
        <v>12812324</v>
      </c>
      <c r="AA50" s="58">
        <f t="shared" si="1"/>
        <v>2667193</v>
      </c>
      <c r="AB50" s="76">
        <f>AVERAGE(AB3:AB49)</f>
        <v>11058.509787234043</v>
      </c>
      <c r="AC50" s="70">
        <f>AVERAGE(AC3:AC49)</f>
        <v>122.14893617021276</v>
      </c>
      <c r="AD50" s="59"/>
      <c r="AE50" s="58">
        <f>AVERAGE(AE3:AE49)</f>
        <v>280.75555555555553</v>
      </c>
      <c r="AF50" s="58"/>
      <c r="AG50" s="60" t="s">
        <v>44</v>
      </c>
    </row>
    <row r="51" spans="1:33" ht="15" customHeight="1">
      <c r="A51" s="20"/>
      <c r="B51" s="20"/>
      <c r="C51" s="20"/>
      <c r="D51" s="61"/>
      <c r="E51" s="61"/>
      <c r="F51" s="61"/>
      <c r="G51" s="61"/>
      <c r="H51" s="61"/>
      <c r="I51" s="61"/>
      <c r="J51" s="61"/>
      <c r="K51" s="61"/>
      <c r="L51" s="61"/>
      <c r="M51" s="61"/>
      <c r="N51" s="61"/>
      <c r="O51" s="61"/>
      <c r="P51" s="61"/>
      <c r="Q51" s="61"/>
      <c r="R51" s="61"/>
      <c r="S51" s="61"/>
      <c r="T51" s="61"/>
      <c r="U51" s="61"/>
      <c r="V51" s="61"/>
      <c r="W51" s="61"/>
      <c r="X51" s="62"/>
      <c r="Y51" s="62"/>
      <c r="Z51" s="62"/>
      <c r="AA51" s="62"/>
      <c r="AB51" s="77" t="s">
        <v>45</v>
      </c>
      <c r="AC51" s="71" t="s">
        <v>45</v>
      </c>
      <c r="AD51" s="63"/>
      <c r="AE51" s="62" t="s">
        <v>45</v>
      </c>
      <c r="AF51" s="64"/>
      <c r="AG51" s="61" t="s">
        <v>69</v>
      </c>
    </row>
    <row r="52" spans="1:33">
      <c r="B52" s="6" t="s">
        <v>100</v>
      </c>
      <c r="C52" s="7"/>
      <c r="G52" s="62"/>
      <c r="H52" s="62"/>
      <c r="I52" s="62"/>
      <c r="J52" s="62"/>
      <c r="K52" s="62"/>
      <c r="L52" s="62"/>
      <c r="M52" s="62"/>
      <c r="N52" s="66" t="s">
        <v>95</v>
      </c>
      <c r="O52" s="62"/>
      <c r="P52" s="62"/>
      <c r="Q52" s="62"/>
      <c r="R52" s="62"/>
      <c r="S52" s="62"/>
      <c r="V52" s="62"/>
      <c r="W52" s="62"/>
      <c r="X52" s="68" t="s">
        <v>96</v>
      </c>
      <c r="Z52" s="64"/>
    </row>
    <row r="53" spans="1:33">
      <c r="B53" s="6" t="s">
        <v>93</v>
      </c>
      <c r="C53" s="7"/>
      <c r="G53" s="62"/>
      <c r="H53" s="62"/>
      <c r="I53" s="62"/>
      <c r="J53" s="62"/>
      <c r="K53" s="62"/>
      <c r="L53" s="62"/>
      <c r="M53" s="62"/>
      <c r="N53" s="66" t="s">
        <v>82</v>
      </c>
      <c r="O53" s="62"/>
      <c r="P53" s="62"/>
      <c r="Q53" s="62"/>
      <c r="R53" s="62"/>
      <c r="S53" s="62"/>
      <c r="V53" s="62"/>
      <c r="W53" s="62"/>
      <c r="X53" s="66" t="s">
        <v>75</v>
      </c>
      <c r="Z53" s="64"/>
    </row>
    <row r="54" spans="1:33">
      <c r="B54" s="6" t="s">
        <v>84</v>
      </c>
      <c r="C54" s="7"/>
      <c r="G54" s="62"/>
      <c r="H54" s="62"/>
      <c r="I54" s="62"/>
      <c r="J54" s="62"/>
      <c r="K54" s="62"/>
      <c r="L54" s="62"/>
      <c r="M54" s="62"/>
      <c r="N54" s="62" t="s">
        <v>79</v>
      </c>
      <c r="O54" s="62"/>
      <c r="P54" s="62"/>
      <c r="Q54" s="62"/>
      <c r="R54" s="62"/>
      <c r="S54" s="62"/>
      <c r="V54" s="62"/>
      <c r="W54" s="62"/>
      <c r="X54" s="66" t="s">
        <v>80</v>
      </c>
      <c r="Z54" s="64"/>
    </row>
    <row r="55" spans="1:33">
      <c r="B55" s="6" t="s">
        <v>94</v>
      </c>
      <c r="C55" s="7"/>
      <c r="G55" s="62"/>
      <c r="H55" s="62"/>
      <c r="I55" s="62"/>
      <c r="J55" s="62"/>
      <c r="K55" s="62"/>
      <c r="L55" s="62"/>
      <c r="M55" s="62"/>
      <c r="N55" s="62" t="s">
        <v>83</v>
      </c>
      <c r="O55" s="62"/>
      <c r="P55" s="62"/>
      <c r="Q55" s="62"/>
      <c r="R55" s="62"/>
      <c r="S55" s="62"/>
      <c r="V55" s="62"/>
      <c r="W55" s="62"/>
      <c r="X55" s="66" t="s">
        <v>85</v>
      </c>
      <c r="Z55" s="64"/>
    </row>
    <row r="56" spans="1:33">
      <c r="B56" s="6" t="s">
        <v>99</v>
      </c>
      <c r="C56" s="7"/>
      <c r="G56" s="62"/>
      <c r="H56" s="62"/>
      <c r="I56" s="62"/>
      <c r="J56" s="62"/>
      <c r="K56" s="62"/>
      <c r="L56" s="62"/>
      <c r="M56" s="62"/>
      <c r="O56" s="62"/>
      <c r="P56" s="62"/>
      <c r="Q56" s="62"/>
      <c r="R56" s="62"/>
      <c r="S56" s="62"/>
      <c r="V56" s="62"/>
      <c r="W56" s="62"/>
      <c r="X56" s="66" t="s">
        <v>97</v>
      </c>
      <c r="Z56" s="64"/>
    </row>
    <row r="57" spans="1:33">
      <c r="C57" s="7"/>
      <c r="G57" s="62"/>
      <c r="H57" s="62"/>
      <c r="I57" s="62"/>
      <c r="J57" s="62"/>
      <c r="K57" s="62"/>
      <c r="L57" s="62"/>
      <c r="M57" s="62"/>
      <c r="O57" s="62"/>
      <c r="P57" s="62"/>
      <c r="Q57" s="62"/>
      <c r="R57" s="62"/>
      <c r="S57" s="62"/>
      <c r="V57" s="62"/>
      <c r="W57" s="62"/>
      <c r="X57" s="66" t="s">
        <v>98</v>
      </c>
      <c r="Z57" s="64"/>
    </row>
    <row r="58" spans="1:33">
      <c r="C58" s="7"/>
      <c r="G58" s="62"/>
      <c r="H58" s="62"/>
      <c r="I58" s="62"/>
      <c r="J58" s="62"/>
      <c r="K58" s="62"/>
      <c r="L58" s="62"/>
      <c r="M58" s="62"/>
      <c r="N58" s="62"/>
      <c r="O58" s="62"/>
      <c r="P58" s="62"/>
      <c r="Q58" s="62"/>
      <c r="R58" s="62"/>
      <c r="S58" s="62"/>
      <c r="V58" s="62"/>
      <c r="W58" s="62"/>
      <c r="X58" s="68" t="s">
        <v>81</v>
      </c>
      <c r="Z58" s="64"/>
    </row>
    <row r="63" spans="1:33">
      <c r="A63" s="15"/>
      <c r="AA63" s="69"/>
    </row>
  </sheetData>
  <mergeCells count="21">
    <mergeCell ref="AE1:AE2"/>
    <mergeCell ref="AF1:AF2"/>
    <mergeCell ref="AG1:AG2"/>
    <mergeCell ref="Y1:Y2"/>
    <mergeCell ref="Z1:Z2"/>
    <mergeCell ref="AA1:AA2"/>
    <mergeCell ref="AB1:AB2"/>
    <mergeCell ref="AC1:AC2"/>
    <mergeCell ref="AD1:AD2"/>
    <mergeCell ref="X1:X2"/>
    <mergeCell ref="A1:A2"/>
    <mergeCell ref="B1:B2"/>
    <mergeCell ref="C1:C2"/>
    <mergeCell ref="D1:F1"/>
    <mergeCell ref="G1:H1"/>
    <mergeCell ref="I1:L1"/>
    <mergeCell ref="M1:M2"/>
    <mergeCell ref="N1:N2"/>
    <mergeCell ref="O1:O2"/>
    <mergeCell ref="P1:U1"/>
    <mergeCell ref="W1:W2"/>
  </mergeCells>
  <phoneticPr fontId="3"/>
  <pageMargins left="0.7" right="0.7" top="0.75" bottom="0.75" header="0.3" footer="0.3"/>
  <pageSetup paperSize="8" scale="94" fitToWidth="0" orientation="landscape" horizontalDpi="0" verticalDpi="0" r:id="rId1"/>
  <headerFooter>
    <oddHeader>&amp;C数字で見る日本の図書館　その81</oddHead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数字で見る日本の図書館　その81</vt:lpstr>
    </vt:vector>
  </TitlesOfParts>
  <Company>社団法人 日本図書館協会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 日本図書館協会</dc:creator>
  <cp:lastModifiedBy>調査係</cp:lastModifiedBy>
  <cp:lastPrinted>2020-10-06T01:50:21Z</cp:lastPrinted>
  <dcterms:created xsi:type="dcterms:W3CDTF">1999-08-06T01:32:04Z</dcterms:created>
  <dcterms:modified xsi:type="dcterms:W3CDTF">2020-10-06T01:59:55Z</dcterms:modified>
</cp:coreProperties>
</file>